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9" i="1" l="1"/>
  <c r="B23" i="1" l="1"/>
  <c r="B22" i="1"/>
  <c r="C16" i="1" l="1"/>
  <c r="C17" i="1"/>
  <c r="C18" i="1"/>
  <c r="C6" i="1"/>
  <c r="C7" i="1"/>
  <c r="C8" i="1"/>
  <c r="C9" i="1"/>
  <c r="C10" i="1"/>
  <c r="C11" i="1"/>
  <c r="C12" i="1"/>
  <c r="C13" i="1"/>
  <c r="C14" i="1"/>
  <c r="C15" i="1"/>
  <c r="C23" i="1" l="1"/>
  <c r="C5" i="1"/>
  <c r="C19" i="1" s="1"/>
  <c r="D8" i="1" s="1"/>
  <c r="D11" i="1" l="1"/>
  <c r="D13" i="1"/>
  <c r="D10" i="1"/>
  <c r="D15" i="1"/>
  <c r="D17" i="1"/>
  <c r="D5" i="1"/>
  <c r="D12" i="1"/>
  <c r="D18" i="1"/>
  <c r="D6" i="1"/>
  <c r="D16" i="1"/>
  <c r="D7" i="1"/>
  <c r="D9" i="1"/>
  <c r="D14" i="1"/>
  <c r="B24" i="1"/>
  <c r="C22" i="1"/>
  <c r="C24" i="1" s="1"/>
  <c r="D23" i="1" s="1"/>
  <c r="D19" i="1" l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<sst xmlns="http://schemas.openxmlformats.org/spreadsheetml/2006/main" count="30" uniqueCount="25">
  <si>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</si>
  <si>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</si>
  <si>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</si>
  <si>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</si>
  <si>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</si>
  <si>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</si>
  <si>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</si>
  <si>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</si>
  <si>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</si>
  <si>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</si>
  <si>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</si>
  <si>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</si>
  <si>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</si>
  <si>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</si>
  <si>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</si>
  <si>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</si>
  <si>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</si>
  <si>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</si>
  <si>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</si>
  <si>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</si>
  <si>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</si>
  <si>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</si>
  <si>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Cafetales</t>
  </si>
  <si>
    <t>Yamaranguila</t>
  </si>
  <si>
    <t>1016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</si>
</sst>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CC6600"/>
      <color rgb="FF808033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33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1.2880346457335535E-4</c:v>
                </c:pt>
                <c:pt idx="1">
                  <c:v>2.9821446131247781E-2</c:v>
                </c:pt>
                <c:pt idx="2">
                  <c:v>0.33564428338960633</c:v>
                </c:pt>
                <c:pt idx="3">
                  <c:v>5.1735926707888111E-2</c:v>
                </c:pt>
                <c:pt idx="4">
                  <c:v>3.8070109402262374E-2</c:v>
                </c:pt>
                <c:pt idx="5">
                  <c:v>5.039027353725696E-2</c:v>
                </c:pt>
                <c:pt idx="6">
                  <c:v>6.7368195643464815E-2</c:v>
                </c:pt>
                <c:pt idx="7">
                  <c:v>1.1146881908537432E-2</c:v>
                </c:pt>
                <c:pt idx="8">
                  <c:v>7.5321811939185388E-4</c:v>
                </c:pt>
                <c:pt idx="9">
                  <c:v>0.34250863035632917</c:v>
                </c:pt>
                <c:pt idx="10">
                  <c:v>5.4500225294292831E-3</c:v>
                </c:pt>
                <c:pt idx="11">
                  <c:v>1.9710966950377645E-2</c:v>
                </c:pt>
                <c:pt idx="12">
                  <c:v>4.5488535741903043E-2</c:v>
                </c:pt>
                <c:pt idx="13">
                  <c:v>1.782706117731733E-3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0.54320878868047873</c:v>
                </c:pt>
                <c:pt idx="1">
                  <c:v>0.45679121131952133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17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18</xdr:row>
      <xdr:rowOff>0</xdr:rowOff>
    </xdr:from>
    <xdr:to>
      <xdr:col>12</xdr:col>
      <xdr:colOff>95250</xdr:colOff>
      <xdr:row>27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80" zoomScaleNormal="80" workbookViewId="0">
      <selection activeCell="P13" sqref="P13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23</v>
      </c>
    </row>
    <row r="2" spans="1:4" x14ac:dyDescent="0.25">
      <c r="A2" s="17" t="s">
        <v>1</v>
      </c>
      <c r="B2" s="2" t="s">
        <v>24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21</v>
      </c>
      <c r="B5" s="20">
        <v>3.8400000000299999</v>
      </c>
      <c r="C5" s="20">
        <f>B5/100</f>
        <v>3.84000000003E-2</v>
      </c>
      <c r="D5" s="18">
        <f t="shared" ref="D5:D18" si="0">C5/C$19</f>
        <v>1.2880346457335535E-4</v>
      </c>
    </row>
    <row r="6" spans="1:4" x14ac:dyDescent="0.25">
      <c r="A6" s="19" t="s">
        <v>6</v>
      </c>
      <c r="B6" s="20">
        <v>889.06267796600002</v>
      </c>
      <c r="C6" s="20">
        <f t="shared" ref="C6:C18" si="1">B6/100</f>
        <v>8.8906267796599998</v>
      </c>
      <c r="D6" s="18">
        <f t="shared" si="0"/>
        <v>2.9821446131247781E-2</v>
      </c>
    </row>
    <row r="7" spans="1:4" x14ac:dyDescent="0.25">
      <c r="A7" s="19" t="s">
        <v>7</v>
      </c>
      <c r="B7" s="20">
        <v>10006.5169248</v>
      </c>
      <c r="C7" s="20">
        <f t="shared" si="1"/>
        <v>100.065169248</v>
      </c>
      <c r="D7" s="18">
        <f t="shared" si="0"/>
        <v>0.33564428338960633</v>
      </c>
    </row>
    <row r="8" spans="1:4" x14ac:dyDescent="0.25">
      <c r="A8" s="19" t="s">
        <v>8</v>
      </c>
      <c r="B8" s="20">
        <v>1542.39607776</v>
      </c>
      <c r="C8" s="20">
        <f t="shared" si="1"/>
        <v>15.4239607776</v>
      </c>
      <c r="D8" s="18">
        <f t="shared" si="0"/>
        <v>5.1735926707888111E-2</v>
      </c>
    </row>
    <row r="9" spans="1:4" x14ac:dyDescent="0.25">
      <c r="A9" s="19" t="s">
        <v>9</v>
      </c>
      <c r="B9" s="20">
        <v>1134.9789432299999</v>
      </c>
      <c r="C9" s="20">
        <f t="shared" si="1"/>
        <v>11.3497894323</v>
      </c>
      <c r="D9" s="18">
        <f t="shared" si="0"/>
        <v>3.8070109402262374E-2</v>
      </c>
    </row>
    <row r="10" spans="1:4" x14ac:dyDescent="0.25">
      <c r="A10" s="19" t="s">
        <v>10</v>
      </c>
      <c r="B10" s="20">
        <v>1502.2783045900001</v>
      </c>
      <c r="C10" s="20">
        <f t="shared" si="1"/>
        <v>15.022783045900001</v>
      </c>
      <c r="D10" s="18">
        <f t="shared" si="0"/>
        <v>5.039027353725696E-2</v>
      </c>
    </row>
    <row r="11" spans="1:4" x14ac:dyDescent="0.25">
      <c r="A11" s="19" t="s">
        <v>11</v>
      </c>
      <c r="B11" s="20">
        <v>2008.43876467</v>
      </c>
      <c r="C11" s="20">
        <f t="shared" si="1"/>
        <v>20.084387646699998</v>
      </c>
      <c r="D11" s="18">
        <f t="shared" si="0"/>
        <v>6.7368195643464815E-2</v>
      </c>
    </row>
    <row r="12" spans="1:4" x14ac:dyDescent="0.25">
      <c r="A12" s="19" t="s">
        <v>22</v>
      </c>
      <c r="B12" s="20">
        <v>332.320459476</v>
      </c>
      <c r="C12" s="20">
        <f t="shared" si="1"/>
        <v>3.32320459476</v>
      </c>
      <c r="D12" s="18">
        <f t="shared" si="0"/>
        <v>1.1146881908537432E-2</v>
      </c>
    </row>
    <row r="13" spans="1:4" x14ac:dyDescent="0.25">
      <c r="A13" s="19" t="s">
        <v>12</v>
      </c>
      <c r="B13" s="20">
        <v>22.455588349799999</v>
      </c>
      <c r="C13" s="20">
        <f t="shared" si="1"/>
        <v>0.22455588349799999</v>
      </c>
      <c r="D13" s="18">
        <f t="shared" si="0"/>
        <v>7.5321811939185388E-4</v>
      </c>
    </row>
    <row r="14" spans="1:4" x14ac:dyDescent="0.25">
      <c r="A14" s="19" t="s">
        <v>13</v>
      </c>
      <c r="B14" s="20">
        <v>10211.1627582</v>
      </c>
      <c r="C14" s="20">
        <f t="shared" si="1"/>
        <v>102.111627582</v>
      </c>
      <c r="D14" s="18">
        <f t="shared" si="0"/>
        <v>0.34250863035632917</v>
      </c>
    </row>
    <row r="15" spans="1:4" x14ac:dyDescent="0.25">
      <c r="A15" s="19" t="s">
        <v>14</v>
      </c>
      <c r="B15" s="20">
        <v>162.480773188</v>
      </c>
      <c r="C15" s="20">
        <f t="shared" si="1"/>
        <v>1.6248077318800001</v>
      </c>
      <c r="D15" s="18">
        <f t="shared" si="0"/>
        <v>5.4500225294292831E-3</v>
      </c>
    </row>
    <row r="16" spans="1:4" x14ac:dyDescent="0.25">
      <c r="A16" s="19" t="s">
        <v>15</v>
      </c>
      <c r="B16" s="20">
        <v>587.64035067500004</v>
      </c>
      <c r="C16" s="20">
        <f>B16/100</f>
        <v>5.87640350675</v>
      </c>
      <c r="D16" s="18">
        <f t="shared" si="0"/>
        <v>1.9710966950377645E-2</v>
      </c>
    </row>
    <row r="17" spans="1:4" x14ac:dyDescent="0.25">
      <c r="A17" s="19" t="s">
        <v>16</v>
      </c>
      <c r="B17" s="20">
        <v>1356.14346888</v>
      </c>
      <c r="C17" s="20">
        <f t="shared" si="1"/>
        <v>13.5614346888</v>
      </c>
      <c r="D17" s="18">
        <f t="shared" si="0"/>
        <v>4.5488535741903043E-2</v>
      </c>
    </row>
    <row r="18" spans="1:4" x14ac:dyDescent="0.25">
      <c r="A18" s="19" t="s">
        <v>17</v>
      </c>
      <c r="B18" s="20">
        <v>53.147572658999998</v>
      </c>
      <c r="C18" s="20">
        <f t="shared" si="1"/>
        <v>0.53147572658999997</v>
      </c>
      <c r="D18" s="18">
        <f t="shared" si="0"/>
        <v>1.782706117731733E-3</v>
      </c>
    </row>
    <row r="19" spans="1:4" ht="15.75" thickBot="1" x14ac:dyDescent="0.3">
      <c r="A19" s="5" t="s">
        <v>18</v>
      </c>
      <c r="B19" s="21">
        <f>SUM(B5:B18)</f>
        <v>29812.86266444383</v>
      </c>
      <c r="C19" s="21">
        <f>SUM(C5:C18)</f>
        <v>298.12862664443833</v>
      </c>
      <c r="D19" s="6">
        <f>SUM(D5:D18)</f>
        <v>0.99999999999999989</v>
      </c>
    </row>
    <row r="20" spans="1:4" ht="15.75" thickBot="1" x14ac:dyDescent="0.3">
      <c r="C20" s="7"/>
      <c r="D20" s="7"/>
    </row>
    <row r="21" spans="1:4" ht="15.75" thickBot="1" x14ac:dyDescent="0.3">
      <c r="A21" s="12" t="s">
        <v>2</v>
      </c>
      <c r="B21" s="13" t="s">
        <v>3</v>
      </c>
      <c r="C21" s="15" t="s">
        <v>4</v>
      </c>
      <c r="D21" s="16" t="s">
        <v>5</v>
      </c>
    </row>
    <row r="22" spans="1:4" x14ac:dyDescent="0.25">
      <c r="A22" s="10" t="s">
        <v>19</v>
      </c>
      <c r="B22" s="22">
        <f>B7+B8+B9+B10+B11</f>
        <v>16194.60901505</v>
      </c>
      <c r="C22" s="22">
        <f>B22/100</f>
        <v>161.9460901505</v>
      </c>
      <c r="D22" s="3">
        <f>C22/C$24</f>
        <v>0.54320878868047873</v>
      </c>
    </row>
    <row r="23" spans="1:4" ht="15.75" thickBot="1" x14ac:dyDescent="0.3">
      <c r="A23" s="11" t="s">
        <v>20</v>
      </c>
      <c r="B23" s="23">
        <f>B5+B6+B12+B13+B14+B15+B16+B17+B18</f>
        <v>13618.253649393828</v>
      </c>
      <c r="C23" s="23">
        <f>B23/100</f>
        <v>136.18253649393827</v>
      </c>
      <c r="D23" s="4">
        <f>C23/C$24</f>
        <v>0.45679121131952133</v>
      </c>
    </row>
    <row r="24" spans="1:4" ht="15.75" thickBot="1" x14ac:dyDescent="0.3">
      <c r="A24" s="9" t="s">
        <v>18</v>
      </c>
      <c r="B24" s="21">
        <f>SUM(B22:B23)</f>
        <v>29812.862664443826</v>
      </c>
      <c r="C24" s="21">
        <f>SUM(C22:C23)</f>
        <v>298.12862664443827</v>
      </c>
      <c r="D24" s="6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2014-11-26T20:43:47Z</dcterms:modified>
</cp:coreProperties>
</file>