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<sst xmlns="http://schemas.openxmlformats.org/spreadsheetml/2006/main" count="138" uniqueCount="26">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</sst>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La Paz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-13.916625933943161</c:v>
                </c:pt>
                <c:pt idx="1">
                  <c:v>-13.497660777878639</c:v>
                </c:pt>
                <c:pt idx="2">
                  <c:v>-13.406884994064661</c:v>
                </c:pt>
                <c:pt idx="3">
                  <c:v>-13.162488653027024</c:v>
                </c:pt>
                <c:pt idx="4">
                  <c:v>-10.411284128203338</c:v>
                </c:pt>
                <c:pt idx="5">
                  <c:v>-6.8849940646602894</c:v>
                </c:pt>
                <c:pt idx="6">
                  <c:v>-6.0330982473290975</c:v>
                </c:pt>
                <c:pt idx="7">
                  <c:v>-5.0834438935828503</c:v>
                </c:pt>
                <c:pt idx="8">
                  <c:v>-4.5597374485022</c:v>
                </c:pt>
                <c:pt idx="9">
                  <c:v>-3.2958592277075622</c:v>
                </c:pt>
                <c:pt idx="10">
                  <c:v>-2.5277564415892746</c:v>
                </c:pt>
                <c:pt idx="11">
                  <c:v>-1.8574121918860413</c:v>
                </c:pt>
                <c:pt idx="12">
                  <c:v>-1.7526709028699115</c:v>
                </c:pt>
                <c:pt idx="13">
                  <c:v>-1.1381886739752811</c:v>
                </c:pt>
                <c:pt idx="14">
                  <c:v>-1.0124991271559249</c:v>
                </c:pt>
                <c:pt idx="15">
                  <c:v>-0.70525801270860966</c:v>
                </c:pt>
                <c:pt idx="16">
                  <c:v>-0.33517212485161652</c:v>
                </c:pt>
                <c:pt idx="17">
                  <c:v>-0.23741358843656171</c:v>
                </c:pt>
                <c:pt idx="18">
                  <c:v>-9.0775783813979466E-2</c:v>
                </c:pt>
                <c:pt idx="19">
                  <c:v>-9.0775783813979466E-2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13.389092887256901</c:v>
                </c:pt>
                <c:pt idx="1">
                  <c:v>13.021895824833402</c:v>
                </c:pt>
                <c:pt idx="2">
                  <c:v>12.579899360805113</c:v>
                </c:pt>
                <c:pt idx="3">
                  <c:v>13.028695770433837</c:v>
                </c:pt>
                <c:pt idx="4">
                  <c:v>10.159118727050185</c:v>
                </c:pt>
                <c:pt idx="5">
                  <c:v>7.0855433156534753</c:v>
                </c:pt>
                <c:pt idx="6">
                  <c:v>5.9431524547803614</c:v>
                </c:pt>
                <c:pt idx="7">
                  <c:v>6.0315517475860192</c:v>
                </c:pt>
                <c:pt idx="8">
                  <c:v>4.4199646402828776</c:v>
                </c:pt>
                <c:pt idx="9">
                  <c:v>3.4407724738202097</c:v>
                </c:pt>
                <c:pt idx="10">
                  <c:v>2.94437644498844</c:v>
                </c:pt>
                <c:pt idx="11">
                  <c:v>1.7951856385148919</c:v>
                </c:pt>
                <c:pt idx="12">
                  <c:v>1.8291853665170679</c:v>
                </c:pt>
                <c:pt idx="13">
                  <c:v>1.6251869985040122</c:v>
                </c:pt>
                <c:pt idx="14">
                  <c:v>1.0063919488644091</c:v>
                </c:pt>
                <c:pt idx="15">
                  <c:v>0.727594179246566</c:v>
                </c:pt>
                <c:pt idx="16">
                  <c:v>0.46239630082959332</c:v>
                </c:pt>
                <c:pt idx="17">
                  <c:v>0.29919760641914861</c:v>
                </c:pt>
                <c:pt idx="18">
                  <c:v>0.13599891200870393</c:v>
                </c:pt>
                <c:pt idx="19">
                  <c:v>7.4799401604787152E-2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60468256"/>
        <c:axId val="221565376"/>
      </c:barChart>
      <c:catAx>
        <c:axId val="360468256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1565376"/>
        <c:crosses val="autoZero"/>
        <c:auto val="1"/>
        <c:lblAlgn val="ctr"/>
        <c:lblOffset val="100"/>
        <c:noMultiLvlLbl val="0"/>
      </c:catAx>
      <c:valAx>
        <c:axId val="221565376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360468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82828944"/>
        <c:axId val="282830064"/>
      </c:barChart>
      <c:dateAx>
        <c:axId val="282828944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82830064"/>
        <c:crosses val="autoZero"/>
        <c:auto val="0"/>
        <c:lblOffset val="100"/>
        <c:baseTimeUnit val="days"/>
      </c:dateAx>
      <c:valAx>
        <c:axId val="282830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82828944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6" workbookViewId="0">
      <selection activeCell="P33" sqref="P33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1993</v>
      </c>
      <c r="C2" s="3">
        <v>1969</v>
      </c>
      <c r="E2" s="1" t="s">
        <v>3</v>
      </c>
      <c r="F2" s="2">
        <f>(B2/B22)*100</f>
        <v>13.916625933943161</v>
      </c>
      <c r="G2" s="2">
        <f>(C2/C22)*100</f>
        <v>13.389092887256901</v>
      </c>
      <c r="I2" s="1" t="s">
        <v>3</v>
      </c>
      <c r="J2" s="2">
        <f>(F2*-1)</f>
        <v>-13.916625933943161</v>
      </c>
      <c r="K2" s="2">
        <f>G2</f>
        <v>13.389092887256901</v>
      </c>
    </row>
    <row r="3" spans="1:11" x14ac:dyDescent="0.25">
      <c r="A3" s="1" t="s">
        <v>4</v>
      </c>
      <c r="B3" s="3">
        <v>1933</v>
      </c>
      <c r="C3" s="3">
        <v>1915</v>
      </c>
      <c r="E3" s="1" t="s">
        <v>4</v>
      </c>
      <c r="F3" s="2">
        <f>(B3/B22)*100</f>
        <v>13.497660777878639</v>
      </c>
      <c r="G3" s="2">
        <f>(C3/C22)*100</f>
        <v>13.021895824833402</v>
      </c>
      <c r="I3" s="1" t="s">
        <v>4</v>
      </c>
      <c r="J3" s="2">
        <f t="shared" ref="J3:J21" si="0">(F3*-1)</f>
        <v>-13.497660777878639</v>
      </c>
      <c r="K3" s="2">
        <f t="shared" ref="K3:K21" si="1">G3</f>
        <v>13.021895824833402</v>
      </c>
    </row>
    <row r="4" spans="1:11" x14ac:dyDescent="0.25">
      <c r="A4" s="1" t="s">
        <v>5</v>
      </c>
      <c r="B4" s="3">
        <v>1920</v>
      </c>
      <c r="C4" s="3">
        <v>1850</v>
      </c>
      <c r="E4" s="1" t="s">
        <v>5</v>
      </c>
      <c r="F4" s="2">
        <f>(B4/B22)*100</f>
        <v>13.406884994064661</v>
      </c>
      <c r="G4" s="2">
        <f>(C4/C22)*100</f>
        <v>12.579899360805113</v>
      </c>
      <c r="I4" s="1" t="s">
        <v>5</v>
      </c>
      <c r="J4" s="2">
        <f t="shared" si="0"/>
        <v>-13.406884994064661</v>
      </c>
      <c r="K4" s="2">
        <f t="shared" si="1"/>
        <v>12.579899360805113</v>
      </c>
    </row>
    <row r="5" spans="1:11" x14ac:dyDescent="0.25">
      <c r="A5" s="1" t="s">
        <v>6</v>
      </c>
      <c r="B5" s="3">
        <v>1885</v>
      </c>
      <c r="C5" s="3">
        <v>1916</v>
      </c>
      <c r="E5" s="1" t="s">
        <v>6</v>
      </c>
      <c r="F5" s="2">
        <f>(B5/B22)*100</f>
        <v>13.162488653027024</v>
      </c>
      <c r="G5" s="2">
        <f>(C5/C22)*100</f>
        <v>13.028695770433837</v>
      </c>
      <c r="I5" s="1" t="s">
        <v>6</v>
      </c>
      <c r="J5" s="2">
        <f t="shared" si="0"/>
        <v>-13.162488653027024</v>
      </c>
      <c r="K5" s="2">
        <f t="shared" si="1"/>
        <v>13.028695770433837</v>
      </c>
    </row>
    <row r="6" spans="1:11" x14ac:dyDescent="0.25">
      <c r="A6" s="1" t="s">
        <v>7</v>
      </c>
      <c r="B6" s="3">
        <v>1491</v>
      </c>
      <c r="C6" s="3">
        <v>1494</v>
      </c>
      <c r="E6" s="1" t="s">
        <v>7</v>
      </c>
      <c r="F6" s="2">
        <f>(B6/B22)*100</f>
        <v>10.411284128203338</v>
      </c>
      <c r="G6" s="2">
        <f>(C6/C22)*100</f>
        <v>10.159118727050185</v>
      </c>
      <c r="I6" s="1" t="s">
        <v>7</v>
      </c>
      <c r="J6" s="2">
        <f t="shared" si="0"/>
        <v>-10.411284128203338</v>
      </c>
      <c r="K6" s="2">
        <f t="shared" si="1"/>
        <v>10.159118727050185</v>
      </c>
    </row>
    <row r="7" spans="1:11" x14ac:dyDescent="0.25">
      <c r="A7" s="1" t="s">
        <v>8</v>
      </c>
      <c r="B7" s="3">
        <v>986</v>
      </c>
      <c r="C7" s="3">
        <v>1042</v>
      </c>
      <c r="E7" s="1" t="s">
        <v>8</v>
      </c>
      <c r="F7" s="2">
        <f>(B7/B22)*100</f>
        <v>6.8849940646602894</v>
      </c>
      <c r="G7" s="2">
        <f>(C7/C22)*100</f>
        <v>7.0855433156534753</v>
      </c>
      <c r="I7" s="1" t="s">
        <v>8</v>
      </c>
      <c r="J7" s="2">
        <f t="shared" si="0"/>
        <v>-6.8849940646602894</v>
      </c>
      <c r="K7" s="2">
        <f t="shared" si="1"/>
        <v>7.0855433156534753</v>
      </c>
    </row>
    <row r="8" spans="1:11" x14ac:dyDescent="0.25">
      <c r="A8" s="1" t="s">
        <v>9</v>
      </c>
      <c r="B8" s="3">
        <v>864</v>
      </c>
      <c r="C8" s="3">
        <v>874</v>
      </c>
      <c r="E8" s="1" t="s">
        <v>9</v>
      </c>
      <c r="F8" s="2">
        <f>(B8/B22)*100</f>
        <v>6.0330982473290975</v>
      </c>
      <c r="G8" s="2">
        <f>(C8/C22)*100</f>
        <v>5.9431524547803614</v>
      </c>
      <c r="I8" s="1" t="s">
        <v>9</v>
      </c>
      <c r="J8" s="2">
        <f t="shared" si="0"/>
        <v>-6.0330982473290975</v>
      </c>
      <c r="K8" s="2">
        <f t="shared" si="1"/>
        <v>5.9431524547803614</v>
      </c>
    </row>
    <row r="9" spans="1:11" x14ac:dyDescent="0.25">
      <c r="A9" s="1" t="s">
        <v>10</v>
      </c>
      <c r="B9" s="3">
        <v>728</v>
      </c>
      <c r="C9" s="3">
        <v>887</v>
      </c>
      <c r="E9" s="1" t="s">
        <v>10</v>
      </c>
      <c r="F9" s="2">
        <f>(B9/B22)*100</f>
        <v>5.0834438935828503</v>
      </c>
      <c r="G9" s="2">
        <f>(C9/C22)*100</f>
        <v>6.0315517475860192</v>
      </c>
      <c r="I9" s="1" t="s">
        <v>10</v>
      </c>
      <c r="J9" s="2">
        <f t="shared" si="0"/>
        <v>-5.0834438935828503</v>
      </c>
      <c r="K9" s="2">
        <f t="shared" si="1"/>
        <v>6.0315517475860192</v>
      </c>
    </row>
    <row r="10" spans="1:11" x14ac:dyDescent="0.25">
      <c r="A10" s="1" t="s">
        <v>11</v>
      </c>
      <c r="B10" s="3">
        <v>653</v>
      </c>
      <c r="C10" s="3">
        <v>650</v>
      </c>
      <c r="E10" s="1" t="s">
        <v>11</v>
      </c>
      <c r="F10" s="2">
        <f>(B10/B22)*100</f>
        <v>4.5597374485022</v>
      </c>
      <c r="G10" s="2">
        <f>(C10/C22)*100</f>
        <v>4.4199646402828776</v>
      </c>
      <c r="I10" s="1" t="s">
        <v>11</v>
      </c>
      <c r="J10" s="2">
        <f t="shared" si="0"/>
        <v>-4.5597374485022</v>
      </c>
      <c r="K10" s="2">
        <f t="shared" si="1"/>
        <v>4.4199646402828776</v>
      </c>
    </row>
    <row r="11" spans="1:11" x14ac:dyDescent="0.25">
      <c r="A11" s="1" t="s">
        <v>12</v>
      </c>
      <c r="B11" s="3">
        <v>472</v>
      </c>
      <c r="C11" s="3">
        <v>506</v>
      </c>
      <c r="E11" s="1" t="s">
        <v>12</v>
      </c>
      <c r="F11" s="2">
        <f>(B11/B22)*100</f>
        <v>3.2958592277075622</v>
      </c>
      <c r="G11" s="2">
        <f>(C11/C22)*100</f>
        <v>3.4407724738202097</v>
      </c>
      <c r="I11" s="1" t="s">
        <v>12</v>
      </c>
      <c r="J11" s="2">
        <f t="shared" si="0"/>
        <v>-3.2958592277075622</v>
      </c>
      <c r="K11" s="2">
        <f t="shared" si="1"/>
        <v>3.4407724738202097</v>
      </c>
    </row>
    <row r="12" spans="1:11" x14ac:dyDescent="0.25">
      <c r="A12" s="1" t="s">
        <v>13</v>
      </c>
      <c r="B12" s="3">
        <v>362</v>
      </c>
      <c r="C12" s="3">
        <v>433</v>
      </c>
      <c r="E12" s="1" t="s">
        <v>13</v>
      </c>
      <c r="F12" s="2">
        <f>(B12/B22)*100</f>
        <v>2.5277564415892746</v>
      </c>
      <c r="G12" s="2">
        <f>(C12/C22)*100</f>
        <v>2.94437644498844</v>
      </c>
      <c r="I12" s="1" t="s">
        <v>13</v>
      </c>
      <c r="J12" s="2">
        <f t="shared" si="0"/>
        <v>-2.5277564415892746</v>
      </c>
      <c r="K12" s="2">
        <f t="shared" si="1"/>
        <v>2.94437644498844</v>
      </c>
    </row>
    <row r="13" spans="1:11" x14ac:dyDescent="0.25">
      <c r="A13" s="1" t="s">
        <v>14</v>
      </c>
      <c r="B13" s="3">
        <v>266</v>
      </c>
      <c r="C13" s="3">
        <v>264</v>
      </c>
      <c r="E13" s="1" t="s">
        <v>14</v>
      </c>
      <c r="F13" s="2">
        <f>(B13/B22)*100</f>
        <v>1.8574121918860413</v>
      </c>
      <c r="G13" s="2">
        <f>(C13/C22)*100</f>
        <v>1.7951856385148919</v>
      </c>
      <c r="I13" s="1" t="s">
        <v>14</v>
      </c>
      <c r="J13" s="2">
        <f t="shared" si="0"/>
        <v>-1.8574121918860413</v>
      </c>
      <c r="K13" s="2">
        <f t="shared" si="1"/>
        <v>1.7951856385148919</v>
      </c>
    </row>
    <row r="14" spans="1:11" x14ac:dyDescent="0.25">
      <c r="A14" s="1" t="s">
        <v>15</v>
      </c>
      <c r="B14" s="3">
        <v>251</v>
      </c>
      <c r="C14" s="3">
        <v>269</v>
      </c>
      <c r="E14" s="1" t="s">
        <v>15</v>
      </c>
      <c r="F14" s="2">
        <f>(B14/B22)*100</f>
        <v>1.7526709028699115</v>
      </c>
      <c r="G14" s="2">
        <f>(C14/C22)*100</f>
        <v>1.8291853665170679</v>
      </c>
      <c r="I14" s="1" t="s">
        <v>15</v>
      </c>
      <c r="J14" s="2">
        <f t="shared" si="0"/>
        <v>-1.7526709028699115</v>
      </c>
      <c r="K14" s="2">
        <f t="shared" si="1"/>
        <v>1.8291853665170679</v>
      </c>
    </row>
    <row r="15" spans="1:11" x14ac:dyDescent="0.25">
      <c r="A15" s="1" t="s">
        <v>16</v>
      </c>
      <c r="B15" s="3">
        <v>163</v>
      </c>
      <c r="C15" s="3">
        <v>239</v>
      </c>
      <c r="E15" s="1" t="s">
        <v>16</v>
      </c>
      <c r="F15" s="2">
        <f>(B15/B22)*100</f>
        <v>1.1381886739752811</v>
      </c>
      <c r="G15" s="2">
        <f>(C15/C22)*100</f>
        <v>1.6251869985040122</v>
      </c>
      <c r="I15" s="1" t="s">
        <v>16</v>
      </c>
      <c r="J15" s="2">
        <f t="shared" si="0"/>
        <v>-1.1381886739752811</v>
      </c>
      <c r="K15" s="2">
        <f t="shared" si="1"/>
        <v>1.6251869985040122</v>
      </c>
    </row>
    <row r="16" spans="1:11" x14ac:dyDescent="0.25">
      <c r="A16" s="1" t="s">
        <v>17</v>
      </c>
      <c r="B16" s="3">
        <v>145</v>
      </c>
      <c r="C16" s="3">
        <v>148</v>
      </c>
      <c r="E16" s="1" t="s">
        <v>17</v>
      </c>
      <c r="F16" s="2">
        <f>(B16/B22)*100</f>
        <v>1.0124991271559249</v>
      </c>
      <c r="G16" s="2">
        <f>(C16/C22)*100</f>
        <v>1.0063919488644091</v>
      </c>
      <c r="I16" s="1" t="s">
        <v>17</v>
      </c>
      <c r="J16" s="2">
        <f t="shared" si="0"/>
        <v>-1.0124991271559249</v>
      </c>
      <c r="K16" s="2">
        <f t="shared" si="1"/>
        <v>1.0063919488644091</v>
      </c>
    </row>
    <row r="17" spans="1:11" x14ac:dyDescent="0.25">
      <c r="A17" s="1" t="s">
        <v>18</v>
      </c>
      <c r="B17" s="3">
        <v>101</v>
      </c>
      <c r="C17" s="3">
        <v>107</v>
      </c>
      <c r="E17" s="1" t="s">
        <v>18</v>
      </c>
      <c r="F17" s="2">
        <f>(B17/B22)*100</f>
        <v>0.70525801270860966</v>
      </c>
      <c r="G17" s="2">
        <f>(C17/C22)*100</f>
        <v>0.727594179246566</v>
      </c>
      <c r="I17" s="1" t="s">
        <v>18</v>
      </c>
      <c r="J17" s="2">
        <f t="shared" si="0"/>
        <v>-0.70525801270860966</v>
      </c>
      <c r="K17" s="2">
        <f t="shared" si="1"/>
        <v>0.727594179246566</v>
      </c>
    </row>
    <row r="18" spans="1:11" x14ac:dyDescent="0.25">
      <c r="A18" s="1" t="s">
        <v>19</v>
      </c>
      <c r="B18" s="3">
        <v>48</v>
      </c>
      <c r="C18" s="3">
        <v>68</v>
      </c>
      <c r="E18" s="1" t="s">
        <v>19</v>
      </c>
      <c r="F18" s="2">
        <f>(B18/B22)*100</f>
        <v>0.33517212485161652</v>
      </c>
      <c r="G18" s="2">
        <f>(C18/C22)*100</f>
        <v>0.46239630082959332</v>
      </c>
      <c r="I18" s="1" t="s">
        <v>19</v>
      </c>
      <c r="J18" s="2">
        <f t="shared" si="0"/>
        <v>-0.33517212485161652</v>
      </c>
      <c r="K18" s="2">
        <f t="shared" si="1"/>
        <v>0.46239630082959332</v>
      </c>
    </row>
    <row r="19" spans="1:11" x14ac:dyDescent="0.25">
      <c r="A19" s="1" t="s">
        <v>20</v>
      </c>
      <c r="B19" s="3">
        <v>34</v>
      </c>
      <c r="C19" s="3">
        <v>44</v>
      </c>
      <c r="E19" s="1" t="s">
        <v>20</v>
      </c>
      <c r="F19" s="2">
        <f>(B19/B22)*100</f>
        <v>0.23741358843656171</v>
      </c>
      <c r="G19" s="2">
        <f>(C19/C22)*100</f>
        <v>0.29919760641914861</v>
      </c>
      <c r="I19" s="1" t="s">
        <v>20</v>
      </c>
      <c r="J19" s="2">
        <f t="shared" si="0"/>
        <v>-0.23741358843656171</v>
      </c>
      <c r="K19" s="2">
        <f t="shared" si="1"/>
        <v>0.29919760641914861</v>
      </c>
    </row>
    <row r="20" spans="1:11" x14ac:dyDescent="0.25">
      <c r="A20" s="1" t="s">
        <v>21</v>
      </c>
      <c r="B20" s="3">
        <v>13</v>
      </c>
      <c r="C20" s="3">
        <v>20</v>
      </c>
      <c r="E20" s="1" t="s">
        <v>21</v>
      </c>
      <c r="F20" s="2">
        <f>(B20/B22)*100</f>
        <v>9.0775783813979466E-2</v>
      </c>
      <c r="G20" s="2">
        <f>(C20/C22)*100</f>
        <v>0.13599891200870393</v>
      </c>
      <c r="I20" s="1" t="s">
        <v>21</v>
      </c>
      <c r="J20" s="2">
        <f t="shared" si="0"/>
        <v>-9.0775783813979466E-2</v>
      </c>
      <c r="K20" s="2">
        <f t="shared" si="1"/>
        <v>0.13599891200870393</v>
      </c>
    </row>
    <row r="21" spans="1:11" x14ac:dyDescent="0.25">
      <c r="A21" s="1" t="s">
        <v>22</v>
      </c>
      <c r="B21" s="3">
        <v>13</v>
      </c>
      <c r="C21" s="3">
        <v>11</v>
      </c>
      <c r="E21" s="1" t="s">
        <v>22</v>
      </c>
      <c r="F21" s="2">
        <f>(B21/B22)*100</f>
        <v>9.0775783813979466E-2</v>
      </c>
      <c r="G21" s="2">
        <f>(C21/C22)*100</f>
        <v>7.4799401604787152E-2</v>
      </c>
      <c r="I21" s="1" t="s">
        <v>22</v>
      </c>
      <c r="J21" s="2">
        <f t="shared" si="0"/>
        <v>-9.0775783813979466E-2</v>
      </c>
      <c r="K21" s="2">
        <f t="shared" si="1"/>
        <v>7.4799401604787152E-2</v>
      </c>
    </row>
    <row r="22" spans="1:11" x14ac:dyDescent="0.25">
      <c r="A22" s="2"/>
      <c r="B22" s="6">
        <f>SUM(B2:B21)</f>
        <v>14321</v>
      </c>
      <c r="C22" s="6">
        <f>SUM(C2:C21)</f>
        <v>14706</v>
      </c>
      <c r="E22" s="2"/>
      <c r="F22" s="2">
        <f>SUM(F2:F21)</f>
        <v>100.00000000000001</v>
      </c>
      <c r="G22" s="2">
        <f>SUM(G2:G21)</f>
        <v>99.999999999999972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2014-06-16T21:03:24Z</dcterms:modified>
</cp:coreProperties>
</file>