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<sst xmlns="http://schemas.openxmlformats.org/spreadsheetml/2006/main" count="138" uniqueCount="26">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</sst>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Aguanqueterique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-15.250447227191414</c:v>
                </c:pt>
                <c:pt idx="1">
                  <c:v>-16.949910554561718</c:v>
                </c:pt>
                <c:pt idx="2">
                  <c:v>-14.355992844364938</c:v>
                </c:pt>
                <c:pt idx="3">
                  <c:v>-12.388193202146692</c:v>
                </c:pt>
                <c:pt idx="4">
                  <c:v>-7.1109123434704822</c:v>
                </c:pt>
                <c:pt idx="5">
                  <c:v>-4.6958855098389982</c:v>
                </c:pt>
                <c:pt idx="6">
                  <c:v>-4.8300536672629697</c:v>
                </c:pt>
                <c:pt idx="7">
                  <c:v>-4.2933810375670838</c:v>
                </c:pt>
                <c:pt idx="8">
                  <c:v>-4.2933810375670838</c:v>
                </c:pt>
                <c:pt idx="9">
                  <c:v>-2.9069767441860463</c:v>
                </c:pt>
                <c:pt idx="10">
                  <c:v>-2.8622540250447228</c:v>
                </c:pt>
                <c:pt idx="11">
                  <c:v>-2.6833631484794274</c:v>
                </c:pt>
                <c:pt idx="12">
                  <c:v>-2.1914132379248659</c:v>
                </c:pt>
                <c:pt idx="13">
                  <c:v>-2.1019677996422184</c:v>
                </c:pt>
                <c:pt idx="14">
                  <c:v>-1.1627906976744187</c:v>
                </c:pt>
                <c:pt idx="15">
                  <c:v>-0.84973166368515207</c:v>
                </c:pt>
                <c:pt idx="16">
                  <c:v>-0.76028622540250446</c:v>
                </c:pt>
                <c:pt idx="17">
                  <c:v>-0.13416815742397137</c:v>
                </c:pt>
                <c:pt idx="18">
                  <c:v>-8.9445438282647588E-2</c:v>
                </c:pt>
                <c:pt idx="19">
                  <c:v>-8.9445438282647588E-2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13.66846697133361</c:v>
                </c:pt>
                <c:pt idx="1">
                  <c:v>15.081013710012463</c:v>
                </c:pt>
                <c:pt idx="2">
                  <c:v>14.582467802243457</c:v>
                </c:pt>
                <c:pt idx="3">
                  <c:v>11.383464894058996</c:v>
                </c:pt>
                <c:pt idx="4">
                  <c:v>8.516825924387204</c:v>
                </c:pt>
                <c:pt idx="5">
                  <c:v>5.8579144162858334</c:v>
                </c:pt>
                <c:pt idx="6">
                  <c:v>5.4840049854590776</c:v>
                </c:pt>
                <c:pt idx="7">
                  <c:v>4.7361861238055667</c:v>
                </c:pt>
                <c:pt idx="8">
                  <c:v>4.6530951391773989</c:v>
                </c:pt>
                <c:pt idx="9">
                  <c:v>3.0743664312422103</c:v>
                </c:pt>
                <c:pt idx="10">
                  <c:v>3.3236393851267136</c:v>
                </c:pt>
                <c:pt idx="11">
                  <c:v>1.9110926464478606</c:v>
                </c:pt>
                <c:pt idx="12">
                  <c:v>2.5342750311591189</c:v>
                </c:pt>
                <c:pt idx="13">
                  <c:v>1.8280016618196928</c:v>
                </c:pt>
                <c:pt idx="14">
                  <c:v>1.3710012463647694</c:v>
                </c:pt>
                <c:pt idx="15">
                  <c:v>0.91400083090984641</c:v>
                </c:pt>
                <c:pt idx="16">
                  <c:v>0.62318238471125886</c:v>
                </c:pt>
                <c:pt idx="17">
                  <c:v>0.2077274615704196</c:v>
                </c:pt>
                <c:pt idx="18">
                  <c:v>0.24927295388450355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60471056"/>
        <c:axId val="360468816"/>
      </c:barChart>
      <c:catAx>
        <c:axId val="36047105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60468816"/>
        <c:crosses val="autoZero"/>
        <c:auto val="1"/>
        <c:lblAlgn val="ctr"/>
        <c:lblOffset val="100"/>
        <c:noMultiLvlLbl val="0"/>
      </c:catAx>
      <c:valAx>
        <c:axId val="36046881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60471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64330656"/>
        <c:axId val="282830064"/>
      </c:barChart>
      <c:dateAx>
        <c:axId val="36433065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2830064"/>
        <c:crosses val="autoZero"/>
        <c:auto val="0"/>
        <c:lblOffset val="100"/>
        <c:baseTimeUnit val="days"/>
      </c:dateAx>
      <c:valAx>
        <c:axId val="28283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6433065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O24" sqref="O2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341</v>
      </c>
      <c r="C2" s="3">
        <v>329</v>
      </c>
      <c r="E2" s="1" t="s">
        <v>3</v>
      </c>
      <c r="F2" s="2">
        <f>(B2/B22)*100</f>
        <v>15.250447227191414</v>
      </c>
      <c r="G2" s="2">
        <f>(C2/C22)*100</f>
        <v>13.66846697133361</v>
      </c>
      <c r="I2" s="1" t="s">
        <v>3</v>
      </c>
      <c r="J2" s="2">
        <f>(F2*-1)</f>
        <v>-15.250447227191414</v>
      </c>
      <c r="K2" s="2">
        <f>G2</f>
        <v>13.66846697133361</v>
      </c>
    </row>
    <row r="3" spans="1:11" x14ac:dyDescent="0.25">
      <c r="A3" s="1" t="s">
        <v>4</v>
      </c>
      <c r="B3" s="3">
        <v>379</v>
      </c>
      <c r="C3" s="3">
        <v>363</v>
      </c>
      <c r="E3" s="1" t="s">
        <v>4</v>
      </c>
      <c r="F3" s="2">
        <f>(B3/B22)*100</f>
        <v>16.949910554561718</v>
      </c>
      <c r="G3" s="2">
        <f>(C3/C22)*100</f>
        <v>15.081013710012463</v>
      </c>
      <c r="I3" s="1" t="s">
        <v>4</v>
      </c>
      <c r="J3" s="2">
        <f t="shared" ref="J3:J21" si="0">(F3*-1)</f>
        <v>-16.949910554561718</v>
      </c>
      <c r="K3" s="2">
        <f t="shared" ref="K3:K21" si="1">G3</f>
        <v>15.081013710012463</v>
      </c>
    </row>
    <row r="4" spans="1:11" x14ac:dyDescent="0.25">
      <c r="A4" s="1" t="s">
        <v>5</v>
      </c>
      <c r="B4" s="3">
        <v>321</v>
      </c>
      <c r="C4" s="3">
        <v>351</v>
      </c>
      <c r="E4" s="1" t="s">
        <v>5</v>
      </c>
      <c r="F4" s="2">
        <f>(B4/B22)*100</f>
        <v>14.355992844364938</v>
      </c>
      <c r="G4" s="2">
        <f>(C4/C22)*100</f>
        <v>14.582467802243457</v>
      </c>
      <c r="I4" s="1" t="s">
        <v>5</v>
      </c>
      <c r="J4" s="2">
        <f t="shared" si="0"/>
        <v>-14.355992844364938</v>
      </c>
      <c r="K4" s="2">
        <f t="shared" si="1"/>
        <v>14.582467802243457</v>
      </c>
    </row>
    <row r="5" spans="1:11" x14ac:dyDescent="0.25">
      <c r="A5" s="1" t="s">
        <v>6</v>
      </c>
      <c r="B5" s="3">
        <v>277</v>
      </c>
      <c r="C5" s="3">
        <v>274</v>
      </c>
      <c r="E5" s="1" t="s">
        <v>6</v>
      </c>
      <c r="F5" s="2">
        <f>(B5/B22)*100</f>
        <v>12.388193202146692</v>
      </c>
      <c r="G5" s="2">
        <f>(C5/C22)*100</f>
        <v>11.383464894058996</v>
      </c>
      <c r="I5" s="1" t="s">
        <v>6</v>
      </c>
      <c r="J5" s="2">
        <f t="shared" si="0"/>
        <v>-12.388193202146692</v>
      </c>
      <c r="K5" s="2">
        <f t="shared" si="1"/>
        <v>11.383464894058996</v>
      </c>
    </row>
    <row r="6" spans="1:11" x14ac:dyDescent="0.25">
      <c r="A6" s="1" t="s">
        <v>7</v>
      </c>
      <c r="B6" s="3">
        <v>159</v>
      </c>
      <c r="C6" s="3">
        <v>205</v>
      </c>
      <c r="E6" s="1" t="s">
        <v>7</v>
      </c>
      <c r="F6" s="2">
        <f>(B6/B22)*100</f>
        <v>7.1109123434704822</v>
      </c>
      <c r="G6" s="2">
        <f>(C6/C22)*100</f>
        <v>8.516825924387204</v>
      </c>
      <c r="I6" s="1" t="s">
        <v>7</v>
      </c>
      <c r="J6" s="2">
        <f t="shared" si="0"/>
        <v>-7.1109123434704822</v>
      </c>
      <c r="K6" s="2">
        <f t="shared" si="1"/>
        <v>8.516825924387204</v>
      </c>
    </row>
    <row r="7" spans="1:11" x14ac:dyDescent="0.25">
      <c r="A7" s="1" t="s">
        <v>8</v>
      </c>
      <c r="B7" s="3">
        <v>105</v>
      </c>
      <c r="C7" s="3">
        <v>141</v>
      </c>
      <c r="E7" s="1" t="s">
        <v>8</v>
      </c>
      <c r="F7" s="2">
        <f>(B7/B22)*100</f>
        <v>4.6958855098389982</v>
      </c>
      <c r="G7" s="2">
        <f>(C7/C22)*100</f>
        <v>5.8579144162858334</v>
      </c>
      <c r="I7" s="1" t="s">
        <v>8</v>
      </c>
      <c r="J7" s="2">
        <f t="shared" si="0"/>
        <v>-4.6958855098389982</v>
      </c>
      <c r="K7" s="2">
        <f t="shared" si="1"/>
        <v>5.8579144162858334</v>
      </c>
    </row>
    <row r="8" spans="1:11" x14ac:dyDescent="0.25">
      <c r="A8" s="1" t="s">
        <v>9</v>
      </c>
      <c r="B8" s="3">
        <v>108</v>
      </c>
      <c r="C8" s="3">
        <v>132</v>
      </c>
      <c r="E8" s="1" t="s">
        <v>9</v>
      </c>
      <c r="F8" s="2">
        <f>(B8/B22)*100</f>
        <v>4.8300536672629697</v>
      </c>
      <c r="G8" s="2">
        <f>(C8/C22)*100</f>
        <v>5.4840049854590776</v>
      </c>
      <c r="I8" s="1" t="s">
        <v>9</v>
      </c>
      <c r="J8" s="2">
        <f t="shared" si="0"/>
        <v>-4.8300536672629697</v>
      </c>
      <c r="K8" s="2">
        <f t="shared" si="1"/>
        <v>5.4840049854590776</v>
      </c>
    </row>
    <row r="9" spans="1:11" x14ac:dyDescent="0.25">
      <c r="A9" s="1" t="s">
        <v>10</v>
      </c>
      <c r="B9" s="3">
        <v>96</v>
      </c>
      <c r="C9" s="3">
        <v>114</v>
      </c>
      <c r="E9" s="1" t="s">
        <v>10</v>
      </c>
      <c r="F9" s="2">
        <f>(B9/B22)*100</f>
        <v>4.2933810375670838</v>
      </c>
      <c r="G9" s="2">
        <f>(C9/C22)*100</f>
        <v>4.7361861238055667</v>
      </c>
      <c r="I9" s="1" t="s">
        <v>10</v>
      </c>
      <c r="J9" s="2">
        <f t="shared" si="0"/>
        <v>-4.2933810375670838</v>
      </c>
      <c r="K9" s="2">
        <f t="shared" si="1"/>
        <v>4.7361861238055667</v>
      </c>
    </row>
    <row r="10" spans="1:11" x14ac:dyDescent="0.25">
      <c r="A10" s="1" t="s">
        <v>11</v>
      </c>
      <c r="B10" s="3">
        <v>96</v>
      </c>
      <c r="C10" s="3">
        <v>112</v>
      </c>
      <c r="E10" s="1" t="s">
        <v>11</v>
      </c>
      <c r="F10" s="2">
        <f>(B10/B22)*100</f>
        <v>4.2933810375670838</v>
      </c>
      <c r="G10" s="2">
        <f>(C10/C22)*100</f>
        <v>4.6530951391773989</v>
      </c>
      <c r="I10" s="1" t="s">
        <v>11</v>
      </c>
      <c r="J10" s="2">
        <f t="shared" si="0"/>
        <v>-4.2933810375670838</v>
      </c>
      <c r="K10" s="2">
        <f t="shared" si="1"/>
        <v>4.6530951391773989</v>
      </c>
    </row>
    <row r="11" spans="1:11" x14ac:dyDescent="0.25">
      <c r="A11" s="1" t="s">
        <v>12</v>
      </c>
      <c r="B11" s="3">
        <v>65</v>
      </c>
      <c r="C11" s="3">
        <v>74</v>
      </c>
      <c r="E11" s="1" t="s">
        <v>12</v>
      </c>
      <c r="F11" s="2">
        <f>(B11/B22)*100</f>
        <v>2.9069767441860463</v>
      </c>
      <c r="G11" s="2">
        <f>(C11/C22)*100</f>
        <v>3.0743664312422103</v>
      </c>
      <c r="I11" s="1" t="s">
        <v>12</v>
      </c>
      <c r="J11" s="2">
        <f t="shared" si="0"/>
        <v>-2.9069767441860463</v>
      </c>
      <c r="K11" s="2">
        <f t="shared" si="1"/>
        <v>3.0743664312422103</v>
      </c>
    </row>
    <row r="12" spans="1:11" x14ac:dyDescent="0.25">
      <c r="A12" s="1" t="s">
        <v>13</v>
      </c>
      <c r="B12" s="3">
        <v>64</v>
      </c>
      <c r="C12" s="3">
        <v>80</v>
      </c>
      <c r="E12" s="1" t="s">
        <v>13</v>
      </c>
      <c r="F12" s="2">
        <f>(B12/B22)*100</f>
        <v>2.8622540250447228</v>
      </c>
      <c r="G12" s="2">
        <f>(C12/C22)*100</f>
        <v>3.3236393851267136</v>
      </c>
      <c r="I12" s="1" t="s">
        <v>13</v>
      </c>
      <c r="J12" s="2">
        <f t="shared" si="0"/>
        <v>-2.8622540250447228</v>
      </c>
      <c r="K12" s="2">
        <f t="shared" si="1"/>
        <v>3.3236393851267136</v>
      </c>
    </row>
    <row r="13" spans="1:11" x14ac:dyDescent="0.25">
      <c r="A13" s="1" t="s">
        <v>14</v>
      </c>
      <c r="B13" s="3">
        <v>60</v>
      </c>
      <c r="C13" s="3">
        <v>46</v>
      </c>
      <c r="E13" s="1" t="s">
        <v>14</v>
      </c>
      <c r="F13" s="2">
        <f>(B13/B22)*100</f>
        <v>2.6833631484794274</v>
      </c>
      <c r="G13" s="2">
        <f>(C13/C22)*100</f>
        <v>1.9110926464478606</v>
      </c>
      <c r="I13" s="1" t="s">
        <v>14</v>
      </c>
      <c r="J13" s="2">
        <f t="shared" si="0"/>
        <v>-2.6833631484794274</v>
      </c>
      <c r="K13" s="2">
        <f t="shared" si="1"/>
        <v>1.9110926464478606</v>
      </c>
    </row>
    <row r="14" spans="1:11" x14ac:dyDescent="0.25">
      <c r="A14" s="1" t="s">
        <v>15</v>
      </c>
      <c r="B14" s="3">
        <v>49</v>
      </c>
      <c r="C14" s="3">
        <v>61</v>
      </c>
      <c r="E14" s="1" t="s">
        <v>15</v>
      </c>
      <c r="F14" s="2">
        <f>(B14/B22)*100</f>
        <v>2.1914132379248659</v>
      </c>
      <c r="G14" s="2">
        <f>(C14/C22)*100</f>
        <v>2.5342750311591189</v>
      </c>
      <c r="I14" s="1" t="s">
        <v>15</v>
      </c>
      <c r="J14" s="2">
        <f t="shared" si="0"/>
        <v>-2.1914132379248659</v>
      </c>
      <c r="K14" s="2">
        <f t="shared" si="1"/>
        <v>2.5342750311591189</v>
      </c>
    </row>
    <row r="15" spans="1:11" x14ac:dyDescent="0.25">
      <c r="A15" s="1" t="s">
        <v>16</v>
      </c>
      <c r="B15" s="3">
        <v>47</v>
      </c>
      <c r="C15" s="3">
        <v>44</v>
      </c>
      <c r="E15" s="1" t="s">
        <v>16</v>
      </c>
      <c r="F15" s="2">
        <f>(B15/B22)*100</f>
        <v>2.1019677996422184</v>
      </c>
      <c r="G15" s="2">
        <f>(C15/C22)*100</f>
        <v>1.8280016618196928</v>
      </c>
      <c r="I15" s="1" t="s">
        <v>16</v>
      </c>
      <c r="J15" s="2">
        <f t="shared" si="0"/>
        <v>-2.1019677996422184</v>
      </c>
      <c r="K15" s="2">
        <f t="shared" si="1"/>
        <v>1.8280016618196928</v>
      </c>
    </row>
    <row r="16" spans="1:11" x14ac:dyDescent="0.25">
      <c r="A16" s="1" t="s">
        <v>17</v>
      </c>
      <c r="B16" s="3">
        <v>26</v>
      </c>
      <c r="C16" s="3">
        <v>33</v>
      </c>
      <c r="E16" s="1" t="s">
        <v>17</v>
      </c>
      <c r="F16" s="2">
        <f>(B16/B22)*100</f>
        <v>1.1627906976744187</v>
      </c>
      <c r="G16" s="2">
        <f>(C16/C22)*100</f>
        <v>1.3710012463647694</v>
      </c>
      <c r="I16" s="1" t="s">
        <v>17</v>
      </c>
      <c r="J16" s="2">
        <f t="shared" si="0"/>
        <v>-1.1627906976744187</v>
      </c>
      <c r="K16" s="2">
        <f t="shared" si="1"/>
        <v>1.3710012463647694</v>
      </c>
    </row>
    <row r="17" spans="1:11" x14ac:dyDescent="0.25">
      <c r="A17" s="1" t="s">
        <v>18</v>
      </c>
      <c r="B17" s="3">
        <v>19</v>
      </c>
      <c r="C17" s="3">
        <v>22</v>
      </c>
      <c r="E17" s="1" t="s">
        <v>18</v>
      </c>
      <c r="F17" s="2">
        <f>(B17/B22)*100</f>
        <v>0.84973166368515207</v>
      </c>
      <c r="G17" s="2">
        <f>(C17/C22)*100</f>
        <v>0.91400083090984641</v>
      </c>
      <c r="I17" s="1" t="s">
        <v>18</v>
      </c>
      <c r="J17" s="2">
        <f t="shared" si="0"/>
        <v>-0.84973166368515207</v>
      </c>
      <c r="K17" s="2">
        <f t="shared" si="1"/>
        <v>0.91400083090984641</v>
      </c>
    </row>
    <row r="18" spans="1:11" x14ac:dyDescent="0.25">
      <c r="A18" s="1" t="s">
        <v>19</v>
      </c>
      <c r="B18" s="3">
        <v>17</v>
      </c>
      <c r="C18" s="3">
        <v>15</v>
      </c>
      <c r="E18" s="1" t="s">
        <v>19</v>
      </c>
      <c r="F18" s="2">
        <f>(B18/B22)*100</f>
        <v>0.76028622540250446</v>
      </c>
      <c r="G18" s="2">
        <f>(C18/C22)*100</f>
        <v>0.62318238471125886</v>
      </c>
      <c r="I18" s="1" t="s">
        <v>19</v>
      </c>
      <c r="J18" s="2">
        <f t="shared" si="0"/>
        <v>-0.76028622540250446</v>
      </c>
      <c r="K18" s="2">
        <f t="shared" si="1"/>
        <v>0.62318238471125886</v>
      </c>
    </row>
    <row r="19" spans="1:11" x14ac:dyDescent="0.25">
      <c r="A19" s="1" t="s">
        <v>20</v>
      </c>
      <c r="B19" s="3">
        <v>3</v>
      </c>
      <c r="C19" s="3">
        <v>5</v>
      </c>
      <c r="E19" s="1" t="s">
        <v>20</v>
      </c>
      <c r="F19" s="2">
        <f>(B19/B22)*100</f>
        <v>0.13416815742397137</v>
      </c>
      <c r="G19" s="2">
        <f>(C19/C22)*100</f>
        <v>0.2077274615704196</v>
      </c>
      <c r="I19" s="1" t="s">
        <v>20</v>
      </c>
      <c r="J19" s="2">
        <f t="shared" si="0"/>
        <v>-0.13416815742397137</v>
      </c>
      <c r="K19" s="2">
        <f t="shared" si="1"/>
        <v>0.2077274615704196</v>
      </c>
    </row>
    <row r="20" spans="1:11" x14ac:dyDescent="0.25">
      <c r="A20" s="1" t="s">
        <v>21</v>
      </c>
      <c r="B20" s="3">
        <v>2</v>
      </c>
      <c r="C20" s="3">
        <v>6</v>
      </c>
      <c r="E20" s="1" t="s">
        <v>21</v>
      </c>
      <c r="F20" s="2">
        <f>(B20/B22)*100</f>
        <v>8.9445438282647588E-2</v>
      </c>
      <c r="G20" s="2">
        <f>(C20/C22)*100</f>
        <v>0.24927295388450355</v>
      </c>
      <c r="I20" s="1" t="s">
        <v>21</v>
      </c>
      <c r="J20" s="2">
        <f t="shared" si="0"/>
        <v>-8.9445438282647588E-2</v>
      </c>
      <c r="K20" s="2">
        <f t="shared" si="1"/>
        <v>0.24927295388450355</v>
      </c>
    </row>
    <row r="21" spans="1:11" x14ac:dyDescent="0.25">
      <c r="A21" s="1" t="s">
        <v>22</v>
      </c>
      <c r="B21" s="3">
        <v>2</v>
      </c>
      <c r="C21" s="3">
        <v>0</v>
      </c>
      <c r="E21" s="1" t="s">
        <v>22</v>
      </c>
      <c r="F21" s="2">
        <f>(B21/B22)*100</f>
        <v>8.9445438282647588E-2</v>
      </c>
      <c r="G21" s="2">
        <f>(C21/C22)*100</f>
        <v>0</v>
      </c>
      <c r="I21" s="1" t="s">
        <v>22</v>
      </c>
      <c r="J21" s="2">
        <f t="shared" si="0"/>
        <v>-8.9445438282647588E-2</v>
      </c>
      <c r="K21" s="2">
        <f t="shared" si="1"/>
        <v>0</v>
      </c>
    </row>
    <row r="22" spans="1:11" x14ac:dyDescent="0.25">
      <c r="A22" s="2"/>
      <c r="B22" s="6">
        <f>SUM(B2:B21)</f>
        <v>2236</v>
      </c>
      <c r="C22" s="6">
        <f>SUM(C2:C21)</f>
        <v>2407</v>
      </c>
      <c r="E22" s="2"/>
      <c r="F22" s="2">
        <f>SUM(F2:F21)</f>
        <v>100.00000000000006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2014-06-16T21:03:39Z</dcterms:modified>
</cp:coreProperties>
</file>