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2" i="1" l="1"/>
  <c r="B21" i="1"/>
  <c r="B20" i="1"/>
  <c r="B17" i="1"/>
  <c r="C21" i="1" l="1"/>
  <c r="C6" i="1"/>
  <c r="C7" i="1"/>
  <c r="C8" i="1"/>
  <c r="C9" i="1"/>
  <c r="C10" i="1"/>
  <c r="C11" i="1"/>
  <c r="C12" i="1"/>
  <c r="C13" i="1"/>
  <c r="C14" i="1"/>
  <c r="C15" i="1"/>
  <c r="C16" i="1"/>
  <c r="C5" i="1"/>
  <c r="C17" i="1" l="1"/>
  <c r="D16" i="1" s="1"/>
  <c r="D15" i="1"/>
  <c r="D7" i="1"/>
  <c r="C20" i="1"/>
  <c r="C22" i="1" s="1"/>
  <c r="D21" i="1" s="1"/>
  <c r="D12" i="1"/>
  <c r="D11" i="1"/>
  <c r="D6" i="1" l="1"/>
  <c r="D9" i="1"/>
  <c r="D10" i="1"/>
  <c r="D8" i="1"/>
  <c r="D5" i="1"/>
  <c r="D17" i="1" s="1"/>
  <c r="D13" i="1"/>
  <c r="D14" i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<sst xmlns="http://schemas.openxmlformats.org/spreadsheetml/2006/main" count="28" uniqueCount="23">
  <si>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</si>
  <si>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</si>
  <si>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</si>
  <si>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</si>
  <si>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</si>
  <si>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</si>
  <si>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</si>
  <si>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</si>
  <si>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</si>
  <si>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</si>
  <si>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</si>
  <si>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</si>
  <si>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</si>
  <si>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</si>
  <si>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</si>
  <si>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</si>
  <si>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</si>
  <si>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</si>
  <si>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Agricultura Tecnificada</t>
  </si>
  <si>
    <t>Cafetales</t>
  </si>
  <si>
    <t>Zona Urbana Continua</t>
  </si>
  <si>
    <t>Cane</t>
  </si>
  <si>
    <t>1204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</si>
</sst>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7" xfId="0" applyNumberFormat="1" applyBorder="1"/>
    <xf numFmtId="10" fontId="0" fillId="0" borderId="4" xfId="0" applyNumberFormat="1" applyBorder="1"/>
    <xf numFmtId="10" fontId="0" fillId="0" borderId="10" xfId="0" applyNumberFormat="1" applyBorder="1"/>
    <xf numFmtId="0" fontId="1" fillId="2" borderId="12" xfId="0" applyNumberFormat="1" applyFont="1" applyFill="1" applyBorder="1" applyAlignment="1"/>
    <xf numFmtId="10" fontId="1" fillId="2" borderId="14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1" xfId="0" applyFont="1" applyFill="1" applyBorder="1"/>
    <xf numFmtId="2" fontId="1" fillId="2" borderId="3" xfId="0" applyNumberFormat="1" applyFont="1" applyFill="1" applyBorder="1"/>
    <xf numFmtId="2" fontId="1" fillId="2" borderId="11" xfId="0" applyNumberFormat="1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4" fontId="0" fillId="0" borderId="1" xfId="0" applyNumberFormat="1" applyBorder="1"/>
    <xf numFmtId="4" fontId="0" fillId="0" borderId="6" xfId="0" applyNumberFormat="1" applyBorder="1"/>
    <xf numFmtId="4" fontId="1" fillId="2" borderId="13" xfId="0" applyNumberFormat="1" applyFont="1" applyFill="1" applyBorder="1"/>
    <xf numFmtId="4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D9D9D9"/>
      <color rgb="FFCC6600"/>
      <color rgb="FF808000"/>
      <color rgb="FF666633"/>
      <color rgb="FF009900"/>
      <color rgb="FF009200"/>
      <color rgb="FF6F6F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D9D9D9"/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0300A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Vegetación Secundaria Decidua</c:v>
                </c:pt>
                <c:pt idx="9">
                  <c:v>Vegetación Secundaria Húmeda</c:v>
                </c:pt>
                <c:pt idx="10">
                  <c:v>Zona Urbana Continua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5.2177431250695202E-3</c:v>
                </c:pt>
                <c:pt idx="1">
                  <c:v>2.1587637298895346E-2</c:v>
                </c:pt>
                <c:pt idx="2">
                  <c:v>1.2043061335292995E-2</c:v>
                </c:pt>
                <c:pt idx="3">
                  <c:v>0.10401070510823751</c:v>
                </c:pt>
                <c:pt idx="4">
                  <c:v>0.11372711254582932</c:v>
                </c:pt>
                <c:pt idx="5">
                  <c:v>3.9824477854586537E-2</c:v>
                </c:pt>
                <c:pt idx="6">
                  <c:v>2.3775074684210447E-4</c:v>
                </c:pt>
                <c:pt idx="7">
                  <c:v>0.43742253897591576</c:v>
                </c:pt>
                <c:pt idx="8">
                  <c:v>0.24071442218395633</c:v>
                </c:pt>
                <c:pt idx="9">
                  <c:v>1.465669200898023E-4</c:v>
                </c:pt>
                <c:pt idx="10">
                  <c:v>6.5231788295376937E-4</c:v>
                </c:pt>
                <c:pt idx="11">
                  <c:v>2.4415666022331084E-2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0.26960535684394632</c:v>
                </c:pt>
                <c:pt idx="1">
                  <c:v>0.73039464315605374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147637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0</xdr:rowOff>
    </xdr:from>
    <xdr:to>
      <xdr:col>12</xdr:col>
      <xdr:colOff>95250</xdr:colOff>
      <xdr:row>25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80" zoomScaleNormal="80" workbookViewId="0">
      <selection activeCell="N16" sqref="N16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9" t="s">
        <v>0</v>
      </c>
      <c r="B1" s="1" t="s">
        <v>21</v>
      </c>
    </row>
    <row r="2" spans="1:4" x14ac:dyDescent="0.25">
      <c r="A2" s="18" t="s">
        <v>1</v>
      </c>
      <c r="B2" s="2" t="s">
        <v>22</v>
      </c>
    </row>
    <row r="3" spans="1:4" ht="15.75" thickBot="1" x14ac:dyDescent="0.3"/>
    <row r="4" spans="1:4" ht="15.75" thickBot="1" x14ac:dyDescent="0.3">
      <c r="A4" s="13" t="s">
        <v>2</v>
      </c>
      <c r="B4" s="14" t="s">
        <v>3</v>
      </c>
      <c r="C4" s="14" t="s">
        <v>4</v>
      </c>
      <c r="D4" s="15" t="s">
        <v>5</v>
      </c>
    </row>
    <row r="5" spans="1:4" x14ac:dyDescent="0.25">
      <c r="A5" s="19" t="s">
        <v>18</v>
      </c>
      <c r="B5" s="20">
        <v>24.415230251600001</v>
      </c>
      <c r="C5" s="21">
        <f>B5/100</f>
        <v>0.24415230251600001</v>
      </c>
      <c r="D5" s="4">
        <f t="shared" ref="D5:D16" si="0">C5/C$17</f>
        <v>5.2177431250695202E-3</v>
      </c>
    </row>
    <row r="6" spans="1:4" x14ac:dyDescent="0.25">
      <c r="A6" s="19" t="s">
        <v>6</v>
      </c>
      <c r="B6" s="20">
        <v>101.014389288</v>
      </c>
      <c r="C6" s="20">
        <f t="shared" ref="C6:C16" si="1">B6/100</f>
        <v>1.0101438928799999</v>
      </c>
      <c r="D6" s="3">
        <f t="shared" si="0"/>
        <v>2.1587637298895346E-2</v>
      </c>
    </row>
    <row r="7" spans="1:4" x14ac:dyDescent="0.25">
      <c r="A7" s="19" t="s">
        <v>7</v>
      </c>
      <c r="B7" s="20">
        <v>56.352738796700002</v>
      </c>
      <c r="C7" s="20">
        <f t="shared" si="1"/>
        <v>0.56352738796699997</v>
      </c>
      <c r="D7" s="3">
        <f t="shared" si="0"/>
        <v>1.2043061335292995E-2</v>
      </c>
    </row>
    <row r="8" spans="1:4" x14ac:dyDescent="0.25">
      <c r="A8" s="19" t="s">
        <v>8</v>
      </c>
      <c r="B8" s="20">
        <v>486.69419957600002</v>
      </c>
      <c r="C8" s="20">
        <f t="shared" si="1"/>
        <v>4.8669419957600004</v>
      </c>
      <c r="D8" s="3">
        <f t="shared" si="0"/>
        <v>0.10401070510823751</v>
      </c>
    </row>
    <row r="9" spans="1:4" x14ac:dyDescent="0.25">
      <c r="A9" s="19" t="s">
        <v>9</v>
      </c>
      <c r="B9" s="20">
        <v>532.15989597400005</v>
      </c>
      <c r="C9" s="20">
        <f t="shared" si="1"/>
        <v>5.3215989597400002</v>
      </c>
      <c r="D9" s="3">
        <f t="shared" si="0"/>
        <v>0.11372711254582932</v>
      </c>
    </row>
    <row r="10" spans="1:4" x14ac:dyDescent="0.25">
      <c r="A10" s="19" t="s">
        <v>10</v>
      </c>
      <c r="B10" s="20">
        <v>186.34949501400001</v>
      </c>
      <c r="C10" s="20">
        <f t="shared" si="1"/>
        <v>1.8634949501400002</v>
      </c>
      <c r="D10" s="3">
        <f t="shared" si="0"/>
        <v>3.9824477854586537E-2</v>
      </c>
    </row>
    <row r="11" spans="1:4" x14ac:dyDescent="0.25">
      <c r="A11" s="19" t="s">
        <v>19</v>
      </c>
      <c r="B11" s="20">
        <v>1.1125</v>
      </c>
      <c r="C11" s="20">
        <f t="shared" si="1"/>
        <v>1.1125000000000001E-2</v>
      </c>
      <c r="D11" s="3">
        <f t="shared" si="0"/>
        <v>2.3775074684210447E-4</v>
      </c>
    </row>
    <row r="12" spans="1:4" x14ac:dyDescent="0.25">
      <c r="A12" s="19" t="s">
        <v>11</v>
      </c>
      <c r="B12" s="20">
        <v>2046.81827954</v>
      </c>
      <c r="C12" s="20">
        <f t="shared" si="1"/>
        <v>20.468182795400001</v>
      </c>
      <c r="D12" s="3">
        <f t="shared" si="0"/>
        <v>0.43742253897591576</v>
      </c>
    </row>
    <row r="13" spans="1:4" x14ac:dyDescent="0.25">
      <c r="A13" s="19" t="s">
        <v>12</v>
      </c>
      <c r="B13" s="20">
        <v>1126.3678379</v>
      </c>
      <c r="C13" s="20">
        <f t="shared" si="1"/>
        <v>11.263678379</v>
      </c>
      <c r="D13" s="3">
        <f t="shared" si="0"/>
        <v>0.24071442218395633</v>
      </c>
    </row>
    <row r="14" spans="1:4" x14ac:dyDescent="0.25">
      <c r="A14" s="19" t="s">
        <v>13</v>
      </c>
      <c r="B14" s="20">
        <v>0.68582623089799999</v>
      </c>
      <c r="C14" s="20">
        <f t="shared" si="1"/>
        <v>6.85826230898E-3</v>
      </c>
      <c r="D14" s="3">
        <f t="shared" si="0"/>
        <v>1.465669200898023E-4</v>
      </c>
    </row>
    <row r="15" spans="1:4" x14ac:dyDescent="0.25">
      <c r="A15" s="19" t="s">
        <v>20</v>
      </c>
      <c r="B15" s="20">
        <v>3.0523716725400001</v>
      </c>
      <c r="C15" s="20">
        <f t="shared" si="1"/>
        <v>3.05237167254E-2</v>
      </c>
      <c r="D15" s="3">
        <f t="shared" si="0"/>
        <v>6.5231788295376937E-4</v>
      </c>
    </row>
    <row r="16" spans="1:4" x14ac:dyDescent="0.25">
      <c r="A16" s="19" t="s">
        <v>14</v>
      </c>
      <c r="B16" s="20">
        <v>114.2475</v>
      </c>
      <c r="C16" s="20">
        <f t="shared" si="1"/>
        <v>1.1424750000000001</v>
      </c>
      <c r="D16" s="3">
        <f t="shared" si="0"/>
        <v>2.4415666022331084E-2</v>
      </c>
    </row>
    <row r="17" spans="1:4" ht="15.75" thickBot="1" x14ac:dyDescent="0.3">
      <c r="A17" s="6" t="s">
        <v>15</v>
      </c>
      <c r="B17" s="22">
        <f>SUM(B5:B16)</f>
        <v>4679.2702642437389</v>
      </c>
      <c r="C17" s="22">
        <f>SUM(C5:C16)</f>
        <v>46.792702642437376</v>
      </c>
      <c r="D17" s="7">
        <f>SUM(D5:D16)</f>
        <v>1.0000000000000002</v>
      </c>
    </row>
    <row r="18" spans="1:4" ht="15.75" thickBot="1" x14ac:dyDescent="0.3">
      <c r="C18" s="8"/>
      <c r="D18" s="8"/>
    </row>
    <row r="19" spans="1:4" ht="15.75" thickBot="1" x14ac:dyDescent="0.3">
      <c r="A19" s="13" t="s">
        <v>2</v>
      </c>
      <c r="B19" s="14" t="s">
        <v>3</v>
      </c>
      <c r="C19" s="16" t="s">
        <v>4</v>
      </c>
      <c r="D19" s="17" t="s">
        <v>5</v>
      </c>
    </row>
    <row r="20" spans="1:4" x14ac:dyDescent="0.25">
      <c r="A20" s="11" t="s">
        <v>16</v>
      </c>
      <c r="B20" s="21">
        <f>B7+B8+B9+B10</f>
        <v>1261.5563293606999</v>
      </c>
      <c r="C20" s="21">
        <f>B20/100</f>
        <v>12.615563293607</v>
      </c>
      <c r="D20" s="4">
        <f>C20/C$22</f>
        <v>0.26960535684394632</v>
      </c>
    </row>
    <row r="21" spans="1:4" ht="15.75" thickBot="1" x14ac:dyDescent="0.3">
      <c r="A21" s="12" t="s">
        <v>17</v>
      </c>
      <c r="B21" s="23">
        <f>B5+B6+B11+B12+B13+B14+B15+B16</f>
        <v>3417.7139348830383</v>
      </c>
      <c r="C21" s="23">
        <f>B21/100</f>
        <v>34.17713934883038</v>
      </c>
      <c r="D21" s="5">
        <f>C21/C$22</f>
        <v>0.73039464315605374</v>
      </c>
    </row>
    <row r="22" spans="1:4" ht="15.75" thickBot="1" x14ac:dyDescent="0.3">
      <c r="A22" s="10" t="s">
        <v>15</v>
      </c>
      <c r="B22" s="22">
        <f>SUM(B20:B21)</f>
        <v>4679.270264243738</v>
      </c>
      <c r="C22" s="22">
        <f>SUM(C20:C21)</f>
        <v>46.792702642437376</v>
      </c>
      <c r="D22" s="7">
        <f>SUM(D20:D21)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2014-11-26T20:59:44Z</dcterms:modified>
</cp:coreProperties>
</file>