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<sst xmlns="http://schemas.openxmlformats.org/spreadsheetml/2006/main" count="138" uniqueCount="26">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</sst>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Santiago de Puringla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-17.474547941042395</c:v>
                </c:pt>
                <c:pt idx="1">
                  <c:v>-17.322595350250722</c:v>
                </c:pt>
                <c:pt idx="2">
                  <c:v>-14.921744415742289</c:v>
                </c:pt>
                <c:pt idx="3">
                  <c:v>-11.335663273058806</c:v>
                </c:pt>
                <c:pt idx="4">
                  <c:v>-8.3421972344628479</c:v>
                </c:pt>
                <c:pt idx="5">
                  <c:v>-5.3791217140252243</c:v>
                </c:pt>
                <c:pt idx="6">
                  <c:v>-4.8320923871752015</c:v>
                </c:pt>
                <c:pt idx="7">
                  <c:v>-4.1786962467710076</c:v>
                </c:pt>
                <c:pt idx="8">
                  <c:v>-3.7076432153168213</c:v>
                </c:pt>
                <c:pt idx="9">
                  <c:v>-2.9934660385959582</c:v>
                </c:pt>
                <c:pt idx="10">
                  <c:v>-2.7959276705667833</c:v>
                </c:pt>
                <c:pt idx="11">
                  <c:v>-1.5499164260750646</c:v>
                </c:pt>
                <c:pt idx="12">
                  <c:v>-1.3523780580458897</c:v>
                </c:pt>
                <c:pt idx="13">
                  <c:v>-1.3827685762042243</c:v>
                </c:pt>
                <c:pt idx="14">
                  <c:v>-0.97249658106670722</c:v>
                </c:pt>
                <c:pt idx="15">
                  <c:v>-0.60781036316669201</c:v>
                </c:pt>
                <c:pt idx="16">
                  <c:v>-0.57741984500835741</c:v>
                </c:pt>
                <c:pt idx="17">
                  <c:v>-0.151952590791673</c:v>
                </c:pt>
                <c:pt idx="18">
                  <c:v>-7.5976295395836502E-2</c:v>
                </c:pt>
                <c:pt idx="19">
                  <c:v>-4.5585777237501894E-2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16.288755205923184</c:v>
                </c:pt>
                <c:pt idx="1">
                  <c:v>16.921178466759216</c:v>
                </c:pt>
                <c:pt idx="2">
                  <c:v>14.684559617461051</c:v>
                </c:pt>
                <c:pt idx="3">
                  <c:v>11.013419713095789</c:v>
                </c:pt>
                <c:pt idx="4">
                  <c:v>9.2858244639827241</c:v>
                </c:pt>
                <c:pt idx="5">
                  <c:v>6.1854079901280272</c:v>
                </c:pt>
                <c:pt idx="6">
                  <c:v>4.9976862563627948</c:v>
                </c:pt>
                <c:pt idx="7">
                  <c:v>4.2881382076199293</c:v>
                </c:pt>
                <c:pt idx="8">
                  <c:v>4.0721888014807961</c:v>
                </c:pt>
                <c:pt idx="9">
                  <c:v>3.285515964831097</c:v>
                </c:pt>
                <c:pt idx="10">
                  <c:v>2.4062933826931978</c:v>
                </c:pt>
                <c:pt idx="11">
                  <c:v>1.989819527996298</c:v>
                </c:pt>
                <c:pt idx="12">
                  <c:v>1.3882461823229986</c:v>
                </c:pt>
                <c:pt idx="13">
                  <c:v>1.0797470306956656</c:v>
                </c:pt>
                <c:pt idx="14">
                  <c:v>0.84837266697516578</c:v>
                </c:pt>
                <c:pt idx="15">
                  <c:v>0.60157334567329945</c:v>
                </c:pt>
                <c:pt idx="16">
                  <c:v>0.30849915162733299</c:v>
                </c:pt>
                <c:pt idx="17">
                  <c:v>0.23137436372049977</c:v>
                </c:pt>
                <c:pt idx="18">
                  <c:v>6.1699830325466609E-2</c:v>
                </c:pt>
                <c:pt idx="19">
                  <c:v>6.1699830325466609E-2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8589232"/>
        <c:axId val="484051760"/>
      </c:barChart>
      <c:catAx>
        <c:axId val="218589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4051760"/>
        <c:crosses val="autoZero"/>
        <c:auto val="1"/>
        <c:lblAlgn val="ctr"/>
        <c:lblOffset val="100"/>
        <c:noMultiLvlLbl val="0"/>
      </c:catAx>
      <c:valAx>
        <c:axId val="4840517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858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70781104"/>
        <c:axId val="370778864"/>
      </c:barChart>
      <c:dateAx>
        <c:axId val="37078110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0778864"/>
        <c:crosses val="autoZero"/>
        <c:auto val="0"/>
        <c:lblOffset val="100"/>
        <c:baseTimeUnit val="days"/>
      </c:dateAx>
      <c:valAx>
        <c:axId val="37077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078110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P22" sqref="P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1150</v>
      </c>
      <c r="C2" s="3">
        <v>1056</v>
      </c>
      <c r="E2" s="1" t="s">
        <v>3</v>
      </c>
      <c r="F2" s="2">
        <f>(B2/B22)*100</f>
        <v>17.474547941042395</v>
      </c>
      <c r="G2" s="2">
        <f>(C2/C22)*100</f>
        <v>16.288755205923184</v>
      </c>
      <c r="I2" s="1" t="s">
        <v>3</v>
      </c>
      <c r="J2" s="2">
        <f>(F2*-1)</f>
        <v>-17.474547941042395</v>
      </c>
      <c r="K2" s="2">
        <f>G2</f>
        <v>16.288755205923184</v>
      </c>
    </row>
    <row r="3" spans="1:11" x14ac:dyDescent="0.25">
      <c r="A3" s="1" t="s">
        <v>4</v>
      </c>
      <c r="B3" s="3">
        <v>1140</v>
      </c>
      <c r="C3" s="3">
        <v>1097</v>
      </c>
      <c r="E3" s="1" t="s">
        <v>4</v>
      </c>
      <c r="F3" s="2">
        <f>(B3/B22)*100</f>
        <v>17.322595350250722</v>
      </c>
      <c r="G3" s="2">
        <f>(C3/C22)*100</f>
        <v>16.921178466759216</v>
      </c>
      <c r="I3" s="1" t="s">
        <v>4</v>
      </c>
      <c r="J3" s="2">
        <f t="shared" ref="J3:J21" si="0">(F3*-1)</f>
        <v>-17.322595350250722</v>
      </c>
      <c r="K3" s="2">
        <f t="shared" ref="K3:K21" si="1">G3</f>
        <v>16.921178466759216</v>
      </c>
    </row>
    <row r="4" spans="1:11" x14ac:dyDescent="0.25">
      <c r="A4" s="1" t="s">
        <v>5</v>
      </c>
      <c r="B4" s="3">
        <v>982</v>
      </c>
      <c r="C4" s="3">
        <v>952</v>
      </c>
      <c r="E4" s="1" t="s">
        <v>5</v>
      </c>
      <c r="F4" s="2">
        <f>(B4/B22)*100</f>
        <v>14.921744415742289</v>
      </c>
      <c r="G4" s="2">
        <f>(C4/C22)*100</f>
        <v>14.684559617461051</v>
      </c>
      <c r="I4" s="1" t="s">
        <v>5</v>
      </c>
      <c r="J4" s="2">
        <f t="shared" si="0"/>
        <v>-14.921744415742289</v>
      </c>
      <c r="K4" s="2">
        <f t="shared" si="1"/>
        <v>14.684559617461051</v>
      </c>
    </row>
    <row r="5" spans="1:11" x14ac:dyDescent="0.25">
      <c r="A5" s="1" t="s">
        <v>6</v>
      </c>
      <c r="B5" s="3">
        <v>746</v>
      </c>
      <c r="C5" s="3">
        <v>714</v>
      </c>
      <c r="E5" s="1" t="s">
        <v>6</v>
      </c>
      <c r="F5" s="2">
        <f>(B5/B22)*100</f>
        <v>11.335663273058806</v>
      </c>
      <c r="G5" s="2">
        <f>(C5/C22)*100</f>
        <v>11.013419713095789</v>
      </c>
      <c r="I5" s="1" t="s">
        <v>6</v>
      </c>
      <c r="J5" s="2">
        <f t="shared" si="0"/>
        <v>-11.335663273058806</v>
      </c>
      <c r="K5" s="2">
        <f t="shared" si="1"/>
        <v>11.013419713095789</v>
      </c>
    </row>
    <row r="6" spans="1:11" x14ac:dyDescent="0.25">
      <c r="A6" s="1" t="s">
        <v>7</v>
      </c>
      <c r="B6" s="3">
        <v>549</v>
      </c>
      <c r="C6" s="3">
        <v>602</v>
      </c>
      <c r="E6" s="1" t="s">
        <v>7</v>
      </c>
      <c r="F6" s="2">
        <f>(B6/B22)*100</f>
        <v>8.3421972344628479</v>
      </c>
      <c r="G6" s="2">
        <f>(C6/C22)*100</f>
        <v>9.2858244639827241</v>
      </c>
      <c r="I6" s="1" t="s">
        <v>7</v>
      </c>
      <c r="J6" s="2">
        <f t="shared" si="0"/>
        <v>-8.3421972344628479</v>
      </c>
      <c r="K6" s="2">
        <f t="shared" si="1"/>
        <v>9.2858244639827241</v>
      </c>
    </row>
    <row r="7" spans="1:11" x14ac:dyDescent="0.25">
      <c r="A7" s="1" t="s">
        <v>8</v>
      </c>
      <c r="B7" s="3">
        <v>354</v>
      </c>
      <c r="C7" s="3">
        <v>401</v>
      </c>
      <c r="E7" s="1" t="s">
        <v>8</v>
      </c>
      <c r="F7" s="2">
        <f>(B7/B22)*100</f>
        <v>5.3791217140252243</v>
      </c>
      <c r="G7" s="2">
        <f>(C7/C22)*100</f>
        <v>6.1854079901280272</v>
      </c>
      <c r="I7" s="1" t="s">
        <v>8</v>
      </c>
      <c r="J7" s="2">
        <f t="shared" si="0"/>
        <v>-5.3791217140252243</v>
      </c>
      <c r="K7" s="2">
        <f t="shared" si="1"/>
        <v>6.1854079901280272</v>
      </c>
    </row>
    <row r="8" spans="1:11" x14ac:dyDescent="0.25">
      <c r="A8" s="1" t="s">
        <v>9</v>
      </c>
      <c r="B8" s="3">
        <v>318</v>
      </c>
      <c r="C8" s="3">
        <v>324</v>
      </c>
      <c r="E8" s="1" t="s">
        <v>9</v>
      </c>
      <c r="F8" s="2">
        <f>(B8/B22)*100</f>
        <v>4.8320923871752015</v>
      </c>
      <c r="G8" s="2">
        <f>(C8/C22)*100</f>
        <v>4.9976862563627948</v>
      </c>
      <c r="I8" s="1" t="s">
        <v>9</v>
      </c>
      <c r="J8" s="2">
        <f t="shared" si="0"/>
        <v>-4.8320923871752015</v>
      </c>
      <c r="K8" s="2">
        <f t="shared" si="1"/>
        <v>4.9976862563627948</v>
      </c>
    </row>
    <row r="9" spans="1:11" x14ac:dyDescent="0.25">
      <c r="A9" s="1" t="s">
        <v>10</v>
      </c>
      <c r="B9" s="3">
        <v>275</v>
      </c>
      <c r="C9" s="3">
        <v>278</v>
      </c>
      <c r="E9" s="1" t="s">
        <v>10</v>
      </c>
      <c r="F9" s="2">
        <f>(B9/B22)*100</f>
        <v>4.1786962467710076</v>
      </c>
      <c r="G9" s="2">
        <f>(C9/C22)*100</f>
        <v>4.2881382076199293</v>
      </c>
      <c r="I9" s="1" t="s">
        <v>10</v>
      </c>
      <c r="J9" s="2">
        <f t="shared" si="0"/>
        <v>-4.1786962467710076</v>
      </c>
      <c r="K9" s="2">
        <f t="shared" si="1"/>
        <v>4.2881382076199293</v>
      </c>
    </row>
    <row r="10" spans="1:11" x14ac:dyDescent="0.25">
      <c r="A10" s="1" t="s">
        <v>11</v>
      </c>
      <c r="B10" s="3">
        <v>244</v>
      </c>
      <c r="C10" s="3">
        <v>264</v>
      </c>
      <c r="E10" s="1" t="s">
        <v>11</v>
      </c>
      <c r="F10" s="2">
        <f>(B10/B22)*100</f>
        <v>3.7076432153168213</v>
      </c>
      <c r="G10" s="2">
        <f>(C10/C22)*100</f>
        <v>4.0721888014807961</v>
      </c>
      <c r="I10" s="1" t="s">
        <v>11</v>
      </c>
      <c r="J10" s="2">
        <f t="shared" si="0"/>
        <v>-3.7076432153168213</v>
      </c>
      <c r="K10" s="2">
        <f t="shared" si="1"/>
        <v>4.0721888014807961</v>
      </c>
    </row>
    <row r="11" spans="1:11" x14ac:dyDescent="0.25">
      <c r="A11" s="1" t="s">
        <v>12</v>
      </c>
      <c r="B11" s="3">
        <v>197</v>
      </c>
      <c r="C11" s="3">
        <v>213</v>
      </c>
      <c r="E11" s="1" t="s">
        <v>12</v>
      </c>
      <c r="F11" s="2">
        <f>(B11/B22)*100</f>
        <v>2.9934660385959582</v>
      </c>
      <c r="G11" s="2">
        <f>(C11/C22)*100</f>
        <v>3.285515964831097</v>
      </c>
      <c r="I11" s="1" t="s">
        <v>12</v>
      </c>
      <c r="J11" s="2">
        <f t="shared" si="0"/>
        <v>-2.9934660385959582</v>
      </c>
      <c r="K11" s="2">
        <f t="shared" si="1"/>
        <v>3.285515964831097</v>
      </c>
    </row>
    <row r="12" spans="1:11" x14ac:dyDescent="0.25">
      <c r="A12" s="1" t="s">
        <v>13</v>
      </c>
      <c r="B12" s="3">
        <v>184</v>
      </c>
      <c r="C12" s="3">
        <v>156</v>
      </c>
      <c r="E12" s="1" t="s">
        <v>13</v>
      </c>
      <c r="F12" s="2">
        <f>(B12/B22)*100</f>
        <v>2.7959276705667833</v>
      </c>
      <c r="G12" s="2">
        <f>(C12/C22)*100</f>
        <v>2.4062933826931978</v>
      </c>
      <c r="I12" s="1" t="s">
        <v>13</v>
      </c>
      <c r="J12" s="2">
        <f t="shared" si="0"/>
        <v>-2.7959276705667833</v>
      </c>
      <c r="K12" s="2">
        <f t="shared" si="1"/>
        <v>2.4062933826931978</v>
      </c>
    </row>
    <row r="13" spans="1:11" x14ac:dyDescent="0.25">
      <c r="A13" s="1" t="s">
        <v>14</v>
      </c>
      <c r="B13" s="3">
        <v>102</v>
      </c>
      <c r="C13" s="3">
        <v>129</v>
      </c>
      <c r="E13" s="1" t="s">
        <v>14</v>
      </c>
      <c r="F13" s="2">
        <f>(B13/B22)*100</f>
        <v>1.5499164260750646</v>
      </c>
      <c r="G13" s="2">
        <f>(C13/C22)*100</f>
        <v>1.989819527996298</v>
      </c>
      <c r="I13" s="1" t="s">
        <v>14</v>
      </c>
      <c r="J13" s="2">
        <f t="shared" si="0"/>
        <v>-1.5499164260750646</v>
      </c>
      <c r="K13" s="2">
        <f t="shared" si="1"/>
        <v>1.989819527996298</v>
      </c>
    </row>
    <row r="14" spans="1:11" x14ac:dyDescent="0.25">
      <c r="A14" s="1" t="s">
        <v>15</v>
      </c>
      <c r="B14" s="3">
        <v>89</v>
      </c>
      <c r="C14" s="3">
        <v>90</v>
      </c>
      <c r="E14" s="1" t="s">
        <v>15</v>
      </c>
      <c r="F14" s="2">
        <f>(B14/B22)*100</f>
        <v>1.3523780580458897</v>
      </c>
      <c r="G14" s="2">
        <f>(C14/C22)*100</f>
        <v>1.3882461823229986</v>
      </c>
      <c r="I14" s="1" t="s">
        <v>15</v>
      </c>
      <c r="J14" s="2">
        <f t="shared" si="0"/>
        <v>-1.3523780580458897</v>
      </c>
      <c r="K14" s="2">
        <f t="shared" si="1"/>
        <v>1.3882461823229986</v>
      </c>
    </row>
    <row r="15" spans="1:11" x14ac:dyDescent="0.25">
      <c r="A15" s="1" t="s">
        <v>16</v>
      </c>
      <c r="B15" s="3">
        <v>91</v>
      </c>
      <c r="C15" s="3">
        <v>70</v>
      </c>
      <c r="E15" s="1" t="s">
        <v>16</v>
      </c>
      <c r="F15" s="2">
        <f>(B15/B22)*100</f>
        <v>1.3827685762042243</v>
      </c>
      <c r="G15" s="2">
        <f>(C15/C22)*100</f>
        <v>1.0797470306956656</v>
      </c>
      <c r="I15" s="1" t="s">
        <v>16</v>
      </c>
      <c r="J15" s="2">
        <f t="shared" si="0"/>
        <v>-1.3827685762042243</v>
      </c>
      <c r="K15" s="2">
        <f t="shared" si="1"/>
        <v>1.0797470306956656</v>
      </c>
    </row>
    <row r="16" spans="1:11" x14ac:dyDescent="0.25">
      <c r="A16" s="1" t="s">
        <v>17</v>
      </c>
      <c r="B16" s="3">
        <v>64</v>
      </c>
      <c r="C16" s="3">
        <v>55</v>
      </c>
      <c r="E16" s="1" t="s">
        <v>17</v>
      </c>
      <c r="F16" s="2">
        <f>(B16/B22)*100</f>
        <v>0.97249658106670722</v>
      </c>
      <c r="G16" s="2">
        <f>(C16/C22)*100</f>
        <v>0.84837266697516578</v>
      </c>
      <c r="I16" s="1" t="s">
        <v>17</v>
      </c>
      <c r="J16" s="2">
        <f t="shared" si="0"/>
        <v>-0.97249658106670722</v>
      </c>
      <c r="K16" s="2">
        <f t="shared" si="1"/>
        <v>0.84837266697516578</v>
      </c>
    </row>
    <row r="17" spans="1:11" x14ac:dyDescent="0.25">
      <c r="A17" s="1" t="s">
        <v>18</v>
      </c>
      <c r="B17" s="3">
        <v>40</v>
      </c>
      <c r="C17" s="3">
        <v>39</v>
      </c>
      <c r="E17" s="1" t="s">
        <v>18</v>
      </c>
      <c r="F17" s="2">
        <f>(B17/B22)*100</f>
        <v>0.60781036316669201</v>
      </c>
      <c r="G17" s="2">
        <f>(C17/C22)*100</f>
        <v>0.60157334567329945</v>
      </c>
      <c r="I17" s="1" t="s">
        <v>18</v>
      </c>
      <c r="J17" s="2">
        <f t="shared" si="0"/>
        <v>-0.60781036316669201</v>
      </c>
      <c r="K17" s="2">
        <f t="shared" si="1"/>
        <v>0.60157334567329945</v>
      </c>
    </row>
    <row r="18" spans="1:11" x14ac:dyDescent="0.25">
      <c r="A18" s="1" t="s">
        <v>19</v>
      </c>
      <c r="B18" s="3">
        <v>38</v>
      </c>
      <c r="C18" s="3">
        <v>20</v>
      </c>
      <c r="E18" s="1" t="s">
        <v>19</v>
      </c>
      <c r="F18" s="2">
        <f>(B18/B22)*100</f>
        <v>0.57741984500835741</v>
      </c>
      <c r="G18" s="2">
        <f>(C18/C22)*100</f>
        <v>0.30849915162733299</v>
      </c>
      <c r="I18" s="1" t="s">
        <v>19</v>
      </c>
      <c r="J18" s="2">
        <f t="shared" si="0"/>
        <v>-0.57741984500835741</v>
      </c>
      <c r="K18" s="2">
        <f t="shared" si="1"/>
        <v>0.30849915162733299</v>
      </c>
    </row>
    <row r="19" spans="1:11" x14ac:dyDescent="0.25">
      <c r="A19" s="1" t="s">
        <v>20</v>
      </c>
      <c r="B19" s="3">
        <v>10</v>
      </c>
      <c r="C19" s="3">
        <v>15</v>
      </c>
      <c r="E19" s="1" t="s">
        <v>20</v>
      </c>
      <c r="F19" s="2">
        <f>(B19/B22)*100</f>
        <v>0.151952590791673</v>
      </c>
      <c r="G19" s="2">
        <f>(C19/C22)*100</f>
        <v>0.23137436372049977</v>
      </c>
      <c r="I19" s="1" t="s">
        <v>20</v>
      </c>
      <c r="J19" s="2">
        <f t="shared" si="0"/>
        <v>-0.151952590791673</v>
      </c>
      <c r="K19" s="2">
        <f t="shared" si="1"/>
        <v>0.23137436372049977</v>
      </c>
    </row>
    <row r="20" spans="1:11" x14ac:dyDescent="0.25">
      <c r="A20" s="1" t="s">
        <v>21</v>
      </c>
      <c r="B20" s="3">
        <v>5</v>
      </c>
      <c r="C20" s="3">
        <v>4</v>
      </c>
      <c r="E20" s="1" t="s">
        <v>21</v>
      </c>
      <c r="F20" s="2">
        <f>(B20/B22)*100</f>
        <v>7.5976295395836502E-2</v>
      </c>
      <c r="G20" s="2">
        <f>(C20/C22)*100</f>
        <v>6.1699830325466609E-2</v>
      </c>
      <c r="I20" s="1" t="s">
        <v>21</v>
      </c>
      <c r="J20" s="2">
        <f t="shared" si="0"/>
        <v>-7.5976295395836502E-2</v>
      </c>
      <c r="K20" s="2">
        <f t="shared" si="1"/>
        <v>6.1699830325466609E-2</v>
      </c>
    </row>
    <row r="21" spans="1:11" x14ac:dyDescent="0.25">
      <c r="A21" s="1" t="s">
        <v>22</v>
      </c>
      <c r="B21" s="3">
        <v>3</v>
      </c>
      <c r="C21" s="3">
        <v>4</v>
      </c>
      <c r="E21" s="1" t="s">
        <v>22</v>
      </c>
      <c r="F21" s="2">
        <f>(B21/B22)*100</f>
        <v>4.5585777237501894E-2</v>
      </c>
      <c r="G21" s="2">
        <f>(C21/C22)*100</f>
        <v>6.1699830325466609E-2</v>
      </c>
      <c r="I21" s="1" t="s">
        <v>22</v>
      </c>
      <c r="J21" s="2">
        <f t="shared" si="0"/>
        <v>-4.5585777237501894E-2</v>
      </c>
      <c r="K21" s="2">
        <f t="shared" si="1"/>
        <v>6.1699830325466609E-2</v>
      </c>
    </row>
    <row r="22" spans="1:11" x14ac:dyDescent="0.25">
      <c r="A22" s="2"/>
      <c r="B22" s="6">
        <f>SUM(B2:B21)</f>
        <v>6581</v>
      </c>
      <c r="C22" s="6">
        <f>SUM(C2:C21)</f>
        <v>6483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2014-06-16T21:24:13Z</dcterms:modified>
</cp:coreProperties>
</file>