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0" i="1" l="1"/>
  <c r="B19" i="1"/>
  <c r="C20" i="1" l="1"/>
  <c r="B16" i="1"/>
  <c r="C6" i="1"/>
  <c r="C7" i="1"/>
  <c r="C8" i="1"/>
  <c r="C9" i="1"/>
  <c r="C10" i="1"/>
  <c r="C11" i="1"/>
  <c r="C12" i="1"/>
  <c r="C13" i="1"/>
  <c r="C14" i="1"/>
  <c r="C15" i="1"/>
  <c r="C5" i="1"/>
  <c r="C16" i="1" l="1"/>
  <c r="D8" i="1" s="1"/>
  <c r="B21" i="1"/>
  <c r="D15" i="1"/>
  <c r="C19" i="1"/>
  <c r="D9" i="1"/>
  <c r="D5" i="1"/>
  <c r="D11" i="1" l="1"/>
  <c r="D10" i="1"/>
  <c r="D13" i="1"/>
  <c r="D12" i="1"/>
  <c r="D14" i="1"/>
  <c r="C21" i="1"/>
  <c r="D20" i="1" s="1"/>
  <c r="D6" i="1"/>
  <c r="D16" i="1" s="1"/>
  <c r="D7" i="1"/>
  <c r="D19" i="1" l="1"/>
  <c r="D21" i="1" s="1"/>
</calcChain>
</file>

<file path=xl/sharedStrings.xml><?xml version="1.0" encoding="utf-8"?>
<sst xmlns="http://schemas.openxmlformats.org/spreadsheetml/2006/main" count="27" uniqueCount="22">
  <si>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</si>
  <si>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</si>
  <si>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</si>
  <si>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</si>
  <si>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</si>
  <si>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</si>
  <si>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</si>
  <si>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</si>
  <si>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</si>
  <si>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</si>
  <si>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</si>
  <si>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</si>
  <si>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</si>
  <si>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Pastos/Cultivos</t>
  </si>
  <si>
    <t>Suelo Desnudo Continental</t>
  </si>
  <si>
    <t>Vegetación Secundaria Decidua</t>
  </si>
  <si>
    <t>Vegetación Secundaria Húmeda</t>
  </si>
  <si>
    <t>Total</t>
  </si>
  <si>
    <t>Bosque</t>
  </si>
  <si>
    <t>No Bosque</t>
  </si>
  <si>
    <t>Belén</t>
  </si>
  <si>
    <t>1302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</si>
</sst>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7" xfId="0" applyNumberFormat="1" applyBorder="1"/>
    <xf numFmtId="2" fontId="0" fillId="0" borderId="6" xfId="0" applyNumberFormat="1" applyBorder="1"/>
    <xf numFmtId="10" fontId="0" fillId="0" borderId="4" xfId="0" applyNumberFormat="1" applyBorder="1"/>
    <xf numFmtId="2" fontId="0" fillId="0" borderId="9" xfId="0" applyNumberFormat="1" applyBorder="1"/>
    <xf numFmtId="10" fontId="0" fillId="0" borderId="10" xfId="0" applyNumberFormat="1" applyBorder="1"/>
    <xf numFmtId="2" fontId="1" fillId="2" borderId="13" xfId="0" applyNumberFormat="1" applyFont="1" applyFill="1" applyBorder="1"/>
    <xf numFmtId="10" fontId="1" fillId="2" borderId="14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1" xfId="0" applyFont="1" applyFill="1" applyBorder="1"/>
    <xf numFmtId="2" fontId="1" fillId="2" borderId="3" xfId="0" applyNumberFormat="1" applyFont="1" applyFill="1" applyBorder="1"/>
    <xf numFmtId="2" fontId="1" fillId="2" borderId="11" xfId="0" applyNumberFormat="1" applyFont="1" applyFill="1" applyBorder="1"/>
    <xf numFmtId="0" fontId="1" fillId="2" borderId="1" xfId="0" applyNumberFormat="1" applyFont="1" applyFill="1" applyBorder="1"/>
    <xf numFmtId="4" fontId="0" fillId="0" borderId="6" xfId="0" applyNumberFormat="1" applyBorder="1"/>
    <xf numFmtId="4" fontId="0" fillId="0" borderId="1" xfId="0" applyNumberFormat="1" applyBorder="1"/>
    <xf numFmtId="4" fontId="1" fillId="2" borderId="13" xfId="0" applyNumberFormat="1" applyFont="1" applyFill="1" applyBorder="1"/>
    <xf numFmtId="4" fontId="0" fillId="0" borderId="9" xfId="0" applyNumberFormat="1" applyBorder="1"/>
    <xf numFmtId="1" fontId="0" fillId="0" borderId="1" xfId="0" applyNumberFormat="1" applyBorder="1"/>
    <xf numFmtId="0" fontId="1" fillId="2" borderId="15" xfId="0" applyFont="1" applyFill="1" applyBorder="1"/>
    <xf numFmtId="1" fontId="0" fillId="0" borderId="16" xfId="0" applyNumberFormat="1" applyBorder="1"/>
    <xf numFmtId="4" fontId="0" fillId="0" borderId="16" xfId="0" applyNumberFormat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2" fontId="1" fillId="2" borderId="19" xfId="0" applyNumberFormat="1" applyFont="1" applyFill="1" applyBorder="1"/>
    <xf numFmtId="1" fontId="0" fillId="0" borderId="20" xfId="0" applyNumberFormat="1" applyBorder="1"/>
    <xf numFmtId="4" fontId="0" fillId="0" borderId="20" xfId="0" applyNumberFormat="1" applyBorder="1"/>
    <xf numFmtId="0" fontId="1" fillId="2" borderId="17" xfId="0" applyNumberFormat="1" applyFont="1" applyFill="1" applyBorder="1" applyAlignment="1"/>
    <xf numFmtId="4" fontId="1" fillId="2" borderId="18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D9D9D9"/>
      <color rgb="FF6F6F6F"/>
      <color rgb="FFFFFF00"/>
      <color rgb="FFCC6600"/>
      <color rgb="FF808000"/>
      <color rgb="FF006600"/>
      <color rgb="FF666633"/>
      <color rgb="FF0099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rgbClr val="6F6F6F"/>
              </a:solidFill>
            </c:spPr>
          </c:dPt>
          <c:dPt>
            <c:idx val="9"/>
            <c:bubble3D val="0"/>
            <c:spPr>
              <a:solidFill>
                <a:srgbClr val="D9D9D9"/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D9D9D9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Hoja1!$A$5:$A$15</c:f>
              <c:strCache>
                <c:ptCount val="11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Vegetación Secundaria Húmeda</c:v>
                </c:pt>
              </c:strCache>
            </c:strRef>
          </c:cat>
          <c:val>
            <c:numRef>
              <c:f>Hoja1!$D$5:$D$15</c:f>
              <c:numCache>
                <c:formatCode>0.00%</c:formatCode>
                <c:ptCount val="11"/>
                <c:pt idx="0">
                  <c:v>1.3971446387103027E-2</c:v>
                </c:pt>
                <c:pt idx="1">
                  <c:v>0.38603475962740352</c:v>
                </c:pt>
                <c:pt idx="2">
                  <c:v>6.7517339135343565E-2</c:v>
                </c:pt>
                <c:pt idx="3">
                  <c:v>4.6172201006901655E-4</c:v>
                </c:pt>
                <c:pt idx="4">
                  <c:v>8.2878045193394492E-2</c:v>
                </c:pt>
                <c:pt idx="5">
                  <c:v>0.14596910929883494</c:v>
                </c:pt>
                <c:pt idx="6">
                  <c:v>4.5140038809445747E-2</c:v>
                </c:pt>
                <c:pt idx="7">
                  <c:v>0.19708363502159668</c:v>
                </c:pt>
                <c:pt idx="8">
                  <c:v>6.7294446699423704E-5</c:v>
                </c:pt>
                <c:pt idx="9">
                  <c:v>6.4330259620182552E-3</c:v>
                </c:pt>
                <c:pt idx="10">
                  <c:v>5.4443584108091074E-2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Hoja1!$D$18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Hoja1!$A$19:$A$20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Hoja1!$D$19:$D$20</c:f>
              <c:numCache>
                <c:formatCode>0.00%</c:formatCode>
                <c:ptCount val="2"/>
                <c:pt idx="0">
                  <c:v>0.68286097526504563</c:v>
                </c:pt>
                <c:pt idx="1">
                  <c:v>0.31713902473495437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15</xdr:row>
      <xdr:rowOff>0</xdr:rowOff>
    </xdr:from>
    <xdr:to>
      <xdr:col>12</xdr:col>
      <xdr:colOff>95250</xdr:colOff>
      <xdr:row>24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zoomScale="80" zoomScaleNormal="80" workbookViewId="0">
      <selection activeCell="C27" sqref="C27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11" t="s">
        <v>0</v>
      </c>
      <c r="B1" s="1" t="s">
        <v>20</v>
      </c>
    </row>
    <row r="2" spans="1:4" x14ac:dyDescent="0.25">
      <c r="A2" s="20" t="s">
        <v>1</v>
      </c>
      <c r="B2" s="2" t="s">
        <v>21</v>
      </c>
    </row>
    <row r="3" spans="1:4" ht="15.75" thickBot="1" x14ac:dyDescent="0.3"/>
    <row r="4" spans="1:4" ht="15.75" thickBot="1" x14ac:dyDescent="0.3">
      <c r="A4" s="29" t="s">
        <v>2</v>
      </c>
      <c r="B4" s="30" t="s">
        <v>3</v>
      </c>
      <c r="C4" s="26" t="s">
        <v>4</v>
      </c>
      <c r="D4" s="17" t="s">
        <v>5</v>
      </c>
    </row>
    <row r="5" spans="1:4" x14ac:dyDescent="0.25">
      <c r="A5" s="27" t="s">
        <v>6</v>
      </c>
      <c r="B5" s="28">
        <v>277.68724552200001</v>
      </c>
      <c r="C5" s="21">
        <f>B5/100</f>
        <v>2.7768724552199999</v>
      </c>
      <c r="D5" s="5">
        <f t="shared" ref="D5:D15" si="0">C5/C$16</f>
        <v>1.3971446387103027E-2</v>
      </c>
    </row>
    <row r="6" spans="1:4" x14ac:dyDescent="0.25">
      <c r="A6" s="25" t="s">
        <v>7</v>
      </c>
      <c r="B6" s="22">
        <v>7672.5720520699997</v>
      </c>
      <c r="C6" s="22">
        <f t="shared" ref="C6:C15" si="1">B6/100</f>
        <v>76.725720520699994</v>
      </c>
      <c r="D6" s="3">
        <f t="shared" si="0"/>
        <v>0.38603475962740352</v>
      </c>
    </row>
    <row r="7" spans="1:4" x14ac:dyDescent="0.25">
      <c r="A7" s="25" t="s">
        <v>8</v>
      </c>
      <c r="B7" s="22">
        <v>1341.9300629300001</v>
      </c>
      <c r="C7" s="22">
        <f t="shared" si="1"/>
        <v>13.4193006293</v>
      </c>
      <c r="D7" s="3">
        <f t="shared" si="0"/>
        <v>6.7517339135343565E-2</v>
      </c>
    </row>
    <row r="8" spans="1:4" x14ac:dyDescent="0.25">
      <c r="A8" s="25" t="s">
        <v>9</v>
      </c>
      <c r="B8" s="22">
        <v>9.1768818789799997</v>
      </c>
      <c r="C8" s="22">
        <f t="shared" si="1"/>
        <v>9.1768818789799991E-2</v>
      </c>
      <c r="D8" s="3">
        <f t="shared" si="0"/>
        <v>4.6172201006901655E-4</v>
      </c>
    </row>
    <row r="9" spans="1:4" x14ac:dyDescent="0.25">
      <c r="A9" s="25" t="s">
        <v>10</v>
      </c>
      <c r="B9" s="22">
        <v>1647.2293165900001</v>
      </c>
      <c r="C9" s="22">
        <f t="shared" si="1"/>
        <v>16.472293165900002</v>
      </c>
      <c r="D9" s="3">
        <f t="shared" si="0"/>
        <v>8.2878045193394492E-2</v>
      </c>
    </row>
    <row r="10" spans="1:4" x14ac:dyDescent="0.25">
      <c r="A10" s="25" t="s">
        <v>11</v>
      </c>
      <c r="B10" s="22">
        <v>2901.1856589099998</v>
      </c>
      <c r="C10" s="22">
        <f t="shared" si="1"/>
        <v>29.011856589099999</v>
      </c>
      <c r="D10" s="3">
        <f t="shared" si="0"/>
        <v>0.14596910929883494</v>
      </c>
    </row>
    <row r="11" spans="1:4" x14ac:dyDescent="0.25">
      <c r="A11" s="25" t="s">
        <v>12</v>
      </c>
      <c r="B11" s="22">
        <v>897.17361341499998</v>
      </c>
      <c r="C11" s="22">
        <f t="shared" si="1"/>
        <v>8.9717361341499995</v>
      </c>
      <c r="D11" s="3">
        <f t="shared" si="0"/>
        <v>4.5140038809445747E-2</v>
      </c>
    </row>
    <row r="12" spans="1:4" x14ac:dyDescent="0.25">
      <c r="A12" s="25" t="s">
        <v>13</v>
      </c>
      <c r="B12" s="22">
        <v>3917.1042303200002</v>
      </c>
      <c r="C12" s="22">
        <f t="shared" si="1"/>
        <v>39.171042303200004</v>
      </c>
      <c r="D12" s="3">
        <f t="shared" si="0"/>
        <v>0.19708363502159668</v>
      </c>
    </row>
    <row r="13" spans="1:4" x14ac:dyDescent="0.25">
      <c r="A13" s="25" t="s">
        <v>14</v>
      </c>
      <c r="B13" s="22">
        <v>1.3375000000099999</v>
      </c>
      <c r="C13" s="22">
        <f t="shared" si="1"/>
        <v>1.33750000001E-2</v>
      </c>
      <c r="D13" s="3">
        <f t="shared" si="0"/>
        <v>6.7294446699423704E-5</v>
      </c>
    </row>
    <row r="14" spans="1:4" x14ac:dyDescent="0.25">
      <c r="A14" s="25" t="s">
        <v>15</v>
      </c>
      <c r="B14" s="22">
        <v>127.858577435</v>
      </c>
      <c r="C14" s="22">
        <f t="shared" si="1"/>
        <v>1.27858577435</v>
      </c>
      <c r="D14" s="3">
        <f t="shared" si="0"/>
        <v>6.4330259620182552E-3</v>
      </c>
    </row>
    <row r="15" spans="1:4" ht="15.75" thickBot="1" x14ac:dyDescent="0.3">
      <c r="A15" s="32" t="s">
        <v>16</v>
      </c>
      <c r="B15" s="33">
        <v>1082.0847382899999</v>
      </c>
      <c r="C15" s="22">
        <f t="shared" si="1"/>
        <v>10.820847382899998</v>
      </c>
      <c r="D15" s="3">
        <f t="shared" si="0"/>
        <v>5.4443584108091074E-2</v>
      </c>
    </row>
    <row r="16" spans="1:4" ht="15.75" thickBot="1" x14ac:dyDescent="0.3">
      <c r="A16" s="34" t="s">
        <v>17</v>
      </c>
      <c r="B16" s="35">
        <f>SUM(B5:B15)</f>
        <v>19875.339877360984</v>
      </c>
      <c r="C16" s="31">
        <f>SUM(C5:C15)</f>
        <v>198.75339877360994</v>
      </c>
      <c r="D16" s="9">
        <f>SUM(D5:D15)</f>
        <v>0.99999999999999967</v>
      </c>
    </row>
    <row r="17" spans="1:4" ht="15.75" thickBot="1" x14ac:dyDescent="0.3">
      <c r="C17" s="10"/>
      <c r="D17" s="10"/>
    </row>
    <row r="18" spans="1:4" ht="15.75" thickBot="1" x14ac:dyDescent="0.3">
      <c r="A18" s="15" t="s">
        <v>2</v>
      </c>
      <c r="B18" s="16" t="s">
        <v>3</v>
      </c>
      <c r="C18" s="18" t="s">
        <v>4</v>
      </c>
      <c r="D18" s="19" t="s">
        <v>5</v>
      </c>
    </row>
    <row r="19" spans="1:4" x14ac:dyDescent="0.25">
      <c r="A19" s="13" t="s">
        <v>18</v>
      </c>
      <c r="B19" s="21">
        <f>B6+B7+B8+B9+B10</f>
        <v>13572.093972378978</v>
      </c>
      <c r="C19" s="4">
        <f>B19/100</f>
        <v>135.72093972378977</v>
      </c>
      <c r="D19" s="5">
        <f>C19/C$21</f>
        <v>0.68286097526504563</v>
      </c>
    </row>
    <row r="20" spans="1:4" ht="15.75" thickBot="1" x14ac:dyDescent="0.3">
      <c r="A20" s="14" t="s">
        <v>19</v>
      </c>
      <c r="B20" s="24">
        <f>B5+B11+B12+B13+B14+B15</f>
        <v>6303.2459049820109</v>
      </c>
      <c r="C20" s="6">
        <f>B20/100</f>
        <v>63.032459049820112</v>
      </c>
      <c r="D20" s="7">
        <f>C20/C$21</f>
        <v>0.31713902473495437</v>
      </c>
    </row>
    <row r="21" spans="1:4" ht="15.75" thickBot="1" x14ac:dyDescent="0.3">
      <c r="A21" s="12" t="s">
        <v>17</v>
      </c>
      <c r="B21" s="23">
        <f>SUM(B19:B20)</f>
        <v>19875.339877360988</v>
      </c>
      <c r="C21" s="8">
        <f>SUM(C19:C20)</f>
        <v>198.75339877360989</v>
      </c>
      <c r="D21" s="9">
        <f>SUM(D19:D20)</f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2014-11-26T21:09:57Z</dcterms:modified>
</cp:coreProperties>
</file>