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" i="1" l="1"/>
  <c r="K2" i="1" s="1"/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<sst xmlns="http://schemas.openxmlformats.org/spreadsheetml/2006/main" count="138" uniqueCount="26">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</sst>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Candelaria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-17.485598102338191</c:v>
                </c:pt>
                <c:pt idx="1">
                  <c:v>-15.791257200948831</c:v>
                </c:pt>
                <c:pt idx="2">
                  <c:v>-14.46967129786513</c:v>
                </c:pt>
                <c:pt idx="3">
                  <c:v>-11.114876313114198</c:v>
                </c:pt>
                <c:pt idx="4">
                  <c:v>-6.8790240596407992</c:v>
                </c:pt>
                <c:pt idx="5">
                  <c:v>-5.1507963402236534</c:v>
                </c:pt>
                <c:pt idx="6">
                  <c:v>-4.7441545238902068</c:v>
                </c:pt>
                <c:pt idx="7">
                  <c:v>-4.1680786174178248</c:v>
                </c:pt>
                <c:pt idx="8">
                  <c:v>-4.2697390715011858</c:v>
                </c:pt>
                <c:pt idx="9">
                  <c:v>-3.4903422568620805</c:v>
                </c:pt>
                <c:pt idx="10">
                  <c:v>-2.9481531684174858</c:v>
                </c:pt>
                <c:pt idx="11">
                  <c:v>-2.5753981701118267</c:v>
                </c:pt>
                <c:pt idx="12">
                  <c:v>-2.2704168078617419</c:v>
                </c:pt>
                <c:pt idx="13">
                  <c:v>-1.626567265333785</c:v>
                </c:pt>
                <c:pt idx="14">
                  <c:v>-1.3554727211114876</c:v>
                </c:pt>
                <c:pt idx="15">
                  <c:v>-0.81328363266689252</c:v>
                </c:pt>
                <c:pt idx="16">
                  <c:v>-0.67773636055574382</c:v>
                </c:pt>
                <c:pt idx="17">
                  <c:v>-0.16943409013893596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16.935218678066423</c:v>
                </c:pt>
                <c:pt idx="1">
                  <c:v>15.2581387701414</c:v>
                </c:pt>
                <c:pt idx="2">
                  <c:v>13.811246300559027</c:v>
                </c:pt>
                <c:pt idx="3">
                  <c:v>10.98322920092075</c:v>
                </c:pt>
                <c:pt idx="4">
                  <c:v>7.9250246629398227</c:v>
                </c:pt>
                <c:pt idx="5">
                  <c:v>5.9519894771456761</c:v>
                </c:pt>
                <c:pt idx="6">
                  <c:v>5.0312397237750739</c:v>
                </c:pt>
                <c:pt idx="7">
                  <c:v>4.0118382111147648</c:v>
                </c:pt>
                <c:pt idx="8">
                  <c:v>4.1762578099309433</c:v>
                </c:pt>
                <c:pt idx="9">
                  <c:v>3.5185794146662279</c:v>
                </c:pt>
                <c:pt idx="10">
                  <c:v>2.9924366984544557</c:v>
                </c:pt>
                <c:pt idx="11">
                  <c:v>2.5978296612956262</c:v>
                </c:pt>
                <c:pt idx="12">
                  <c:v>1.9401512660309108</c:v>
                </c:pt>
                <c:pt idx="13">
                  <c:v>1.6441959881617889</c:v>
                </c:pt>
                <c:pt idx="14">
                  <c:v>1.348240710292667</c:v>
                </c:pt>
                <c:pt idx="15">
                  <c:v>1.1180532719500165</c:v>
                </c:pt>
                <c:pt idx="16">
                  <c:v>0.42749095692206512</c:v>
                </c:pt>
                <c:pt idx="17">
                  <c:v>0.23018743834265043</c:v>
                </c:pt>
                <c:pt idx="18">
                  <c:v>9.8651759289707333E-2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2234304"/>
        <c:axId val="282234864"/>
      </c:barChart>
      <c:catAx>
        <c:axId val="28223430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282234864"/>
        <c:crosses val="autoZero"/>
        <c:auto val="1"/>
        <c:lblAlgn val="ctr"/>
        <c:lblOffset val="100"/>
        <c:noMultiLvlLbl val="0"/>
      </c:catAx>
      <c:valAx>
        <c:axId val="28223486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22343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41715248"/>
        <c:axId val="484054000"/>
      </c:barChart>
      <c:dateAx>
        <c:axId val="44171524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84054000"/>
        <c:crosses val="autoZero"/>
        <c:auto val="0"/>
        <c:lblOffset val="100"/>
        <c:baseTimeUnit val="days"/>
      </c:dateAx>
      <c:valAx>
        <c:axId val="48405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41715248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8" workbookViewId="0">
      <selection activeCell="P18" sqref="P1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516</v>
      </c>
      <c r="C2" s="3">
        <v>515</v>
      </c>
      <c r="E2" s="1" t="s">
        <v>3</v>
      </c>
      <c r="F2" s="2">
        <f>(B2/B22)*100</f>
        <v>17.485598102338191</v>
      </c>
      <c r="G2" s="2">
        <f>(C2/C22)*100</f>
        <v>16.935218678066423</v>
      </c>
      <c r="I2" s="1" t="s">
        <v>3</v>
      </c>
      <c r="J2" s="2">
        <f>(F2*-1)</f>
        <v>-17.485598102338191</v>
      </c>
      <c r="K2" s="2">
        <f>G2</f>
        <v>16.935218678066423</v>
      </c>
    </row>
    <row r="3" spans="1:11" x14ac:dyDescent="0.25">
      <c r="A3" s="1" t="s">
        <v>4</v>
      </c>
      <c r="B3" s="3">
        <v>466</v>
      </c>
      <c r="C3" s="3">
        <v>464</v>
      </c>
      <c r="E3" s="1" t="s">
        <v>4</v>
      </c>
      <c r="F3" s="2">
        <f>(B3/B22)*100</f>
        <v>15.791257200948831</v>
      </c>
      <c r="G3" s="2">
        <f>(C3/C22)*100</f>
        <v>15.2581387701414</v>
      </c>
      <c r="I3" s="1" t="s">
        <v>4</v>
      </c>
      <c r="J3" s="2">
        <f t="shared" ref="J3:J21" si="0">(F3*-1)</f>
        <v>-15.791257200948831</v>
      </c>
      <c r="K3" s="2">
        <f t="shared" ref="K3:K21" si="1">G3</f>
        <v>15.2581387701414</v>
      </c>
    </row>
    <row r="4" spans="1:11" x14ac:dyDescent="0.25">
      <c r="A4" s="1" t="s">
        <v>5</v>
      </c>
      <c r="B4" s="3">
        <v>427</v>
      </c>
      <c r="C4" s="3">
        <v>420</v>
      </c>
      <c r="E4" s="1" t="s">
        <v>5</v>
      </c>
      <c r="F4" s="2">
        <f>(B4/B22)*100</f>
        <v>14.46967129786513</v>
      </c>
      <c r="G4" s="2">
        <f>(C4/C22)*100</f>
        <v>13.811246300559027</v>
      </c>
      <c r="I4" s="1" t="s">
        <v>5</v>
      </c>
      <c r="J4" s="2">
        <f t="shared" si="0"/>
        <v>-14.46967129786513</v>
      </c>
      <c r="K4" s="2">
        <f t="shared" si="1"/>
        <v>13.811246300559027</v>
      </c>
    </row>
    <row r="5" spans="1:11" x14ac:dyDescent="0.25">
      <c r="A5" s="1" t="s">
        <v>6</v>
      </c>
      <c r="B5" s="3">
        <v>328</v>
      </c>
      <c r="C5" s="3">
        <v>334</v>
      </c>
      <c r="E5" s="1" t="s">
        <v>6</v>
      </c>
      <c r="F5" s="2">
        <f>(B5/B22)*100</f>
        <v>11.114876313114198</v>
      </c>
      <c r="G5" s="2">
        <f>(C5/C22)*100</f>
        <v>10.98322920092075</v>
      </c>
      <c r="I5" s="1" t="s">
        <v>6</v>
      </c>
      <c r="J5" s="2">
        <f t="shared" si="0"/>
        <v>-11.114876313114198</v>
      </c>
      <c r="K5" s="2">
        <f t="shared" si="1"/>
        <v>10.98322920092075</v>
      </c>
    </row>
    <row r="6" spans="1:11" x14ac:dyDescent="0.25">
      <c r="A6" s="1" t="s">
        <v>7</v>
      </c>
      <c r="B6" s="3">
        <v>203</v>
      </c>
      <c r="C6" s="3">
        <v>241</v>
      </c>
      <c r="E6" s="1" t="s">
        <v>7</v>
      </c>
      <c r="F6" s="2">
        <f>(B6/B22)*100</f>
        <v>6.8790240596407992</v>
      </c>
      <c r="G6" s="2">
        <f>(C6/C22)*100</f>
        <v>7.9250246629398227</v>
      </c>
      <c r="I6" s="1" t="s">
        <v>7</v>
      </c>
      <c r="J6" s="2">
        <f t="shared" si="0"/>
        <v>-6.8790240596407992</v>
      </c>
      <c r="K6" s="2">
        <f t="shared" si="1"/>
        <v>7.9250246629398227</v>
      </c>
    </row>
    <row r="7" spans="1:11" x14ac:dyDescent="0.25">
      <c r="A7" s="1" t="s">
        <v>8</v>
      </c>
      <c r="B7" s="3">
        <v>152</v>
      </c>
      <c r="C7" s="3">
        <v>181</v>
      </c>
      <c r="E7" s="1" t="s">
        <v>8</v>
      </c>
      <c r="F7" s="2">
        <f>(B7/B22)*100</f>
        <v>5.1507963402236534</v>
      </c>
      <c r="G7" s="2">
        <f>(C7/C22)*100</f>
        <v>5.9519894771456761</v>
      </c>
      <c r="I7" s="1" t="s">
        <v>8</v>
      </c>
      <c r="J7" s="2">
        <f t="shared" si="0"/>
        <v>-5.1507963402236534</v>
      </c>
      <c r="K7" s="2">
        <f t="shared" si="1"/>
        <v>5.9519894771456761</v>
      </c>
    </row>
    <row r="8" spans="1:11" x14ac:dyDescent="0.25">
      <c r="A8" s="1" t="s">
        <v>9</v>
      </c>
      <c r="B8" s="3">
        <v>140</v>
      </c>
      <c r="C8" s="3">
        <v>153</v>
      </c>
      <c r="E8" s="1" t="s">
        <v>9</v>
      </c>
      <c r="F8" s="2">
        <f>(B8/B22)*100</f>
        <v>4.7441545238902068</v>
      </c>
      <c r="G8" s="2">
        <f>(C8/C22)*100</f>
        <v>5.0312397237750739</v>
      </c>
      <c r="I8" s="1" t="s">
        <v>9</v>
      </c>
      <c r="J8" s="2">
        <f t="shared" si="0"/>
        <v>-4.7441545238902068</v>
      </c>
      <c r="K8" s="2">
        <f t="shared" si="1"/>
        <v>5.0312397237750739</v>
      </c>
    </row>
    <row r="9" spans="1:11" x14ac:dyDescent="0.25">
      <c r="A9" s="1" t="s">
        <v>10</v>
      </c>
      <c r="B9" s="3">
        <v>123</v>
      </c>
      <c r="C9" s="3">
        <v>122</v>
      </c>
      <c r="E9" s="1" t="s">
        <v>10</v>
      </c>
      <c r="F9" s="2">
        <f>(B9/B22)*100</f>
        <v>4.1680786174178248</v>
      </c>
      <c r="G9" s="2">
        <f>(C9/C22)*100</f>
        <v>4.0118382111147648</v>
      </c>
      <c r="I9" s="1" t="s">
        <v>10</v>
      </c>
      <c r="J9" s="2">
        <f t="shared" si="0"/>
        <v>-4.1680786174178248</v>
      </c>
      <c r="K9" s="2">
        <f t="shared" si="1"/>
        <v>4.0118382111147648</v>
      </c>
    </row>
    <row r="10" spans="1:11" x14ac:dyDescent="0.25">
      <c r="A10" s="1" t="s">
        <v>11</v>
      </c>
      <c r="B10" s="3">
        <v>126</v>
      </c>
      <c r="C10" s="3">
        <v>127</v>
      </c>
      <c r="E10" s="1" t="s">
        <v>11</v>
      </c>
      <c r="F10" s="2">
        <f>(B10/B22)*100</f>
        <v>4.2697390715011858</v>
      </c>
      <c r="G10" s="2">
        <f>(C10/C22)*100</f>
        <v>4.1762578099309433</v>
      </c>
      <c r="I10" s="1" t="s">
        <v>11</v>
      </c>
      <c r="J10" s="2">
        <f t="shared" si="0"/>
        <v>-4.2697390715011858</v>
      </c>
      <c r="K10" s="2">
        <f t="shared" si="1"/>
        <v>4.1762578099309433</v>
      </c>
    </row>
    <row r="11" spans="1:11" x14ac:dyDescent="0.25">
      <c r="A11" s="1" t="s">
        <v>12</v>
      </c>
      <c r="B11" s="3">
        <v>103</v>
      </c>
      <c r="C11" s="3">
        <v>107</v>
      </c>
      <c r="E11" s="1" t="s">
        <v>12</v>
      </c>
      <c r="F11" s="2">
        <f>(B11/B22)*100</f>
        <v>3.4903422568620805</v>
      </c>
      <c r="G11" s="2">
        <f>(C11/C22)*100</f>
        <v>3.5185794146662279</v>
      </c>
      <c r="I11" s="1" t="s">
        <v>12</v>
      </c>
      <c r="J11" s="2">
        <f t="shared" si="0"/>
        <v>-3.4903422568620805</v>
      </c>
      <c r="K11" s="2">
        <f t="shared" si="1"/>
        <v>3.5185794146662279</v>
      </c>
    </row>
    <row r="12" spans="1:11" x14ac:dyDescent="0.25">
      <c r="A12" s="1" t="s">
        <v>13</v>
      </c>
      <c r="B12" s="3">
        <v>87</v>
      </c>
      <c r="C12" s="3">
        <v>91</v>
      </c>
      <c r="E12" s="1" t="s">
        <v>13</v>
      </c>
      <c r="F12" s="2">
        <f>(B12/B22)*100</f>
        <v>2.9481531684174858</v>
      </c>
      <c r="G12" s="2">
        <f>(C12/C22)*100</f>
        <v>2.9924366984544557</v>
      </c>
      <c r="I12" s="1" t="s">
        <v>13</v>
      </c>
      <c r="J12" s="2">
        <f t="shared" si="0"/>
        <v>-2.9481531684174858</v>
      </c>
      <c r="K12" s="2">
        <f t="shared" si="1"/>
        <v>2.9924366984544557</v>
      </c>
    </row>
    <row r="13" spans="1:11" x14ac:dyDescent="0.25">
      <c r="A13" s="1" t="s">
        <v>14</v>
      </c>
      <c r="B13" s="3">
        <v>76</v>
      </c>
      <c r="C13" s="3">
        <v>79</v>
      </c>
      <c r="E13" s="1" t="s">
        <v>14</v>
      </c>
      <c r="F13" s="2">
        <f>(B13/B22)*100</f>
        <v>2.5753981701118267</v>
      </c>
      <c r="G13" s="2">
        <f>(C13/C22)*100</f>
        <v>2.5978296612956262</v>
      </c>
      <c r="I13" s="1" t="s">
        <v>14</v>
      </c>
      <c r="J13" s="2">
        <f t="shared" si="0"/>
        <v>-2.5753981701118267</v>
      </c>
      <c r="K13" s="2">
        <f t="shared" si="1"/>
        <v>2.5978296612956262</v>
      </c>
    </row>
    <row r="14" spans="1:11" x14ac:dyDescent="0.25">
      <c r="A14" s="1" t="s">
        <v>15</v>
      </c>
      <c r="B14" s="3">
        <v>67</v>
      </c>
      <c r="C14" s="3">
        <v>59</v>
      </c>
      <c r="E14" s="1" t="s">
        <v>15</v>
      </c>
      <c r="F14" s="2">
        <f>(B14/B22)*100</f>
        <v>2.2704168078617419</v>
      </c>
      <c r="G14" s="2">
        <f>(C14/C22)*100</f>
        <v>1.9401512660309108</v>
      </c>
      <c r="I14" s="1" t="s">
        <v>15</v>
      </c>
      <c r="J14" s="2">
        <f t="shared" si="0"/>
        <v>-2.2704168078617419</v>
      </c>
      <c r="K14" s="2">
        <f t="shared" si="1"/>
        <v>1.9401512660309108</v>
      </c>
    </row>
    <row r="15" spans="1:11" x14ac:dyDescent="0.25">
      <c r="A15" s="1" t="s">
        <v>16</v>
      </c>
      <c r="B15" s="3">
        <v>48</v>
      </c>
      <c r="C15" s="3">
        <v>50</v>
      </c>
      <c r="E15" s="1" t="s">
        <v>16</v>
      </c>
      <c r="F15" s="2">
        <f>(B15/B22)*100</f>
        <v>1.626567265333785</v>
      </c>
      <c r="G15" s="2">
        <f>(C15/C22)*100</f>
        <v>1.6441959881617889</v>
      </c>
      <c r="I15" s="1" t="s">
        <v>16</v>
      </c>
      <c r="J15" s="2">
        <f t="shared" si="0"/>
        <v>-1.626567265333785</v>
      </c>
      <c r="K15" s="2">
        <f t="shared" si="1"/>
        <v>1.6441959881617889</v>
      </c>
    </row>
    <row r="16" spans="1:11" x14ac:dyDescent="0.25">
      <c r="A16" s="1" t="s">
        <v>17</v>
      </c>
      <c r="B16" s="3">
        <v>40</v>
      </c>
      <c r="C16" s="3">
        <v>41</v>
      </c>
      <c r="E16" s="1" t="s">
        <v>17</v>
      </c>
      <c r="F16" s="2">
        <f>(B16/B22)*100</f>
        <v>1.3554727211114876</v>
      </c>
      <c r="G16" s="2">
        <f>(C16/C22)*100</f>
        <v>1.348240710292667</v>
      </c>
      <c r="I16" s="1" t="s">
        <v>17</v>
      </c>
      <c r="J16" s="2">
        <f t="shared" si="0"/>
        <v>-1.3554727211114876</v>
      </c>
      <c r="K16" s="2">
        <f t="shared" si="1"/>
        <v>1.348240710292667</v>
      </c>
    </row>
    <row r="17" spans="1:11" x14ac:dyDescent="0.25">
      <c r="A17" s="1" t="s">
        <v>18</v>
      </c>
      <c r="B17" s="3">
        <v>24</v>
      </c>
      <c r="C17" s="3">
        <v>34</v>
      </c>
      <c r="E17" s="1" t="s">
        <v>18</v>
      </c>
      <c r="F17" s="2">
        <f>(B17/B22)*100</f>
        <v>0.81328363266689252</v>
      </c>
      <c r="G17" s="2">
        <f>(C17/C22)*100</f>
        <v>1.1180532719500165</v>
      </c>
      <c r="I17" s="1" t="s">
        <v>18</v>
      </c>
      <c r="J17" s="2">
        <f t="shared" si="0"/>
        <v>-0.81328363266689252</v>
      </c>
      <c r="K17" s="2">
        <f t="shared" si="1"/>
        <v>1.1180532719500165</v>
      </c>
    </row>
    <row r="18" spans="1:11" x14ac:dyDescent="0.25">
      <c r="A18" s="1" t="s">
        <v>19</v>
      </c>
      <c r="B18" s="3">
        <v>20</v>
      </c>
      <c r="C18" s="3">
        <v>13</v>
      </c>
      <c r="E18" s="1" t="s">
        <v>19</v>
      </c>
      <c r="F18" s="2">
        <f>(B18/B22)*100</f>
        <v>0.67773636055574382</v>
      </c>
      <c r="G18" s="2">
        <f>(C18/C22)*100</f>
        <v>0.42749095692206512</v>
      </c>
      <c r="I18" s="1" t="s">
        <v>19</v>
      </c>
      <c r="J18" s="2">
        <f t="shared" si="0"/>
        <v>-0.67773636055574382</v>
      </c>
      <c r="K18" s="2">
        <f t="shared" si="1"/>
        <v>0.42749095692206512</v>
      </c>
    </row>
    <row r="19" spans="1:11" x14ac:dyDescent="0.25">
      <c r="A19" s="1" t="s">
        <v>20</v>
      </c>
      <c r="B19" s="3">
        <v>5</v>
      </c>
      <c r="C19" s="3">
        <v>7</v>
      </c>
      <c r="E19" s="1" t="s">
        <v>20</v>
      </c>
      <c r="F19" s="2">
        <f>(B19/B22)*100</f>
        <v>0.16943409013893596</v>
      </c>
      <c r="G19" s="2">
        <f>(C19/C22)*100</f>
        <v>0.23018743834265043</v>
      </c>
      <c r="I19" s="1" t="s">
        <v>20</v>
      </c>
      <c r="J19" s="2">
        <f t="shared" si="0"/>
        <v>-0.16943409013893596</v>
      </c>
      <c r="K19" s="2">
        <f t="shared" si="1"/>
        <v>0.23018743834265043</v>
      </c>
    </row>
    <row r="20" spans="1:11" x14ac:dyDescent="0.25">
      <c r="A20" s="1" t="s">
        <v>21</v>
      </c>
      <c r="B20" s="3">
        <v>0</v>
      </c>
      <c r="C20" s="3">
        <v>3</v>
      </c>
      <c r="E20" s="1" t="s">
        <v>21</v>
      </c>
      <c r="F20" s="2">
        <f>(B20/B22)*100</f>
        <v>0</v>
      </c>
      <c r="G20" s="2">
        <f>(C20/C22)*100</f>
        <v>9.8651759289707333E-2</v>
      </c>
      <c r="I20" s="1" t="s">
        <v>21</v>
      </c>
      <c r="J20" s="2">
        <f t="shared" si="0"/>
        <v>0</v>
      </c>
      <c r="K20" s="2">
        <f t="shared" si="1"/>
        <v>9.8651759289707333E-2</v>
      </c>
    </row>
    <row r="21" spans="1:11" x14ac:dyDescent="0.25">
      <c r="A21" s="1" t="s">
        <v>22</v>
      </c>
      <c r="B21" s="3">
        <v>0</v>
      </c>
      <c r="C21" s="3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2951</v>
      </c>
      <c r="C22" s="6">
        <f>SUM(C2:C21)</f>
        <v>3041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2014-06-16T21:25:12Z</dcterms:modified>
</cp:coreProperties>
</file>