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6" i="1" l="1"/>
  <c r="B15" i="1"/>
  <c r="C16" i="1" l="1"/>
  <c r="B12" i="1"/>
  <c r="C6" i="1"/>
  <c r="C7" i="1"/>
  <c r="C8" i="1"/>
  <c r="C9" i="1"/>
  <c r="C10" i="1"/>
  <c r="C11" i="1"/>
  <c r="C5" i="1"/>
  <c r="C12" i="1" l="1"/>
  <c r="D8" i="1" s="1"/>
  <c r="B17" i="1"/>
  <c r="C15" i="1"/>
  <c r="D5" i="1"/>
  <c r="D9" i="1" l="1"/>
  <c r="D11" i="1"/>
  <c r="D10" i="1"/>
  <c r="C17" i="1"/>
  <c r="D16" i="1" s="1"/>
  <c r="D6" i="1"/>
  <c r="D7" i="1"/>
  <c r="D12" i="1" l="1"/>
  <c r="D15" i="1"/>
  <c r="D17" i="1" s="1"/>
</calcChain>
</file>

<file path=xl/sharedStrings.xml><?xml version="1.0" encoding="utf-8"?>
<sst xmlns="http://schemas.openxmlformats.org/spreadsheetml/2006/main" count="23" uniqueCount="18">
  <si>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</si>
  <si>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</si>
  <si>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</si>
  <si>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</si>
  <si>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</si>
  <si>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</si>
  <si>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</si>
  <si>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Deciduo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</si>
  <si>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</si>
  <si>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</si>
  <si>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</si>
  <si>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</si>
  <si>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</si>
  <si>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</si>
  <si>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</si>
  <si>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Zona Urbana Discontinua</t>
  </si>
  <si>
    <t>Candelaria</t>
  </si>
  <si>
    <t>1303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</si>
</sst>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7" xfId="0" applyNumberFormat="1" applyBorder="1"/>
    <xf numFmtId="2" fontId="0" fillId="0" borderId="6" xfId="0" applyNumberFormat="1" applyBorder="1"/>
    <xf numFmtId="10" fontId="0" fillId="0" borderId="4" xfId="0" applyNumberFormat="1" applyBorder="1"/>
    <xf numFmtId="2" fontId="0" fillId="0" borderId="9" xfId="0" applyNumberFormat="1" applyBorder="1"/>
    <xf numFmtId="10" fontId="0" fillId="0" borderId="10" xfId="0" applyNumberFormat="1" applyBorder="1"/>
    <xf numFmtId="2" fontId="1" fillId="2" borderId="13" xfId="0" applyNumberFormat="1" applyFont="1" applyFill="1" applyBorder="1"/>
    <xf numFmtId="10" fontId="1" fillId="2" borderId="14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1" xfId="0" applyNumberFormat="1" applyFont="1" applyFill="1" applyBorder="1"/>
    <xf numFmtId="0" fontId="1" fillId="2" borderId="1" xfId="0" applyNumberFormat="1" applyFont="1" applyFill="1" applyBorder="1"/>
    <xf numFmtId="4" fontId="0" fillId="0" borderId="6" xfId="0" applyNumberFormat="1" applyBorder="1"/>
    <xf numFmtId="4" fontId="0" fillId="0" borderId="1" xfId="0" applyNumberFormat="1" applyBorder="1"/>
    <xf numFmtId="4" fontId="1" fillId="2" borderId="13" xfId="0" applyNumberFormat="1" applyFont="1" applyFill="1" applyBorder="1"/>
    <xf numFmtId="4" fontId="0" fillId="0" borderId="9" xfId="0" applyNumberFormat="1" applyBorder="1"/>
    <xf numFmtId="1" fontId="0" fillId="0" borderId="1" xfId="0" applyNumberFormat="1" applyBorder="1"/>
    <xf numFmtId="1" fontId="0" fillId="0" borderId="15" xfId="0" applyNumberFormat="1" applyBorder="1"/>
    <xf numFmtId="4" fontId="0" fillId="0" borderId="15" xfId="0" applyNumberFormat="1" applyBorder="1"/>
    <xf numFmtId="10" fontId="0" fillId="0" borderId="16" xfId="0" applyNumberFormat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1" fontId="0" fillId="0" borderId="20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0" fontId="1" fillId="2" borderId="17" xfId="0" applyNumberFormat="1" applyFont="1" applyFill="1" applyBorder="1" applyAlignment="1"/>
    <xf numFmtId="4" fontId="1" fillId="2" borderId="19" xfId="0" applyNumberFormat="1" applyFont="1" applyFill="1" applyBorder="1"/>
    <xf numFmtId="2" fontId="1" fillId="2" borderId="22" xfId="0" applyNumberFormat="1" applyFont="1" applyFill="1" applyBorder="1"/>
    <xf numFmtId="10" fontId="1" fillId="2" borderId="1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FD6E5F"/>
      <color rgb="FFD9D9D9"/>
      <color rgb="FF6F6F6F"/>
      <color rgb="FFFFFF00"/>
      <color rgb="FF666633"/>
      <color rgb="FF009200"/>
      <color rgb="FFCC6600"/>
      <color rgb="FF8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666633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6F6F6F"/>
              </a:solidFill>
            </c:spPr>
          </c:dPt>
          <c:dPt>
            <c:idx val="4"/>
            <c:bubble3D val="0"/>
            <c:spPr>
              <a:solidFill>
                <a:srgbClr val="D9D9D9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rgbClr val="FD6E5F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6F6F6F"/>
              </a:solidFill>
            </c:spPr>
          </c:dPt>
          <c:dPt>
            <c:idx val="9"/>
            <c:bubble3D val="0"/>
            <c:spPr>
              <a:solidFill>
                <a:srgbClr val="D9D9D9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Hoja1!$A$5:$A$11</c:f>
              <c:strCache>
                <c:ptCount val="7"/>
                <c:pt idx="0">
                  <c:v>Árboles Dispersos Fuera de Bosque</c:v>
                </c:pt>
                <c:pt idx="1">
                  <c:v>Bosque Latifoliado Deciduo</c:v>
                </c:pt>
                <c:pt idx="2">
                  <c:v>Pastos/Cultivos</c:v>
                </c:pt>
                <c:pt idx="3">
                  <c:v>Suelo Desnudo Continental</c:v>
                </c:pt>
                <c:pt idx="4">
                  <c:v>Vegetación Secundaria Decidua</c:v>
                </c:pt>
                <c:pt idx="5">
                  <c:v>Vegetación Secundaria Húmeda</c:v>
                </c:pt>
                <c:pt idx="6">
                  <c:v>Zona Urbana Discontinua</c:v>
                </c:pt>
              </c:strCache>
            </c:strRef>
          </c:cat>
          <c:val>
            <c:numRef>
              <c:f>Hoja1!$D$5:$D$11</c:f>
              <c:numCache>
                <c:formatCode>0.00%</c:formatCode>
                <c:ptCount val="7"/>
                <c:pt idx="0">
                  <c:v>2.7777570659402204E-2</c:v>
                </c:pt>
                <c:pt idx="1">
                  <c:v>0.24427793086249885</c:v>
                </c:pt>
                <c:pt idx="2">
                  <c:v>0.40548955894768635</c:v>
                </c:pt>
                <c:pt idx="3">
                  <c:v>3.1321373458322293E-3</c:v>
                </c:pt>
                <c:pt idx="4">
                  <c:v>0.3006171871563173</c:v>
                </c:pt>
                <c:pt idx="5">
                  <c:v>1.2204973917105989E-2</c:v>
                </c:pt>
                <c:pt idx="6">
                  <c:v>6.5006411111570147E-3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Hoja1!$A$15:$A$16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Hoja1!$D$15:$D$16</c:f>
              <c:numCache>
                <c:formatCode>0.00%</c:formatCode>
                <c:ptCount val="2"/>
                <c:pt idx="0">
                  <c:v>0.24427793086249888</c:v>
                </c:pt>
                <c:pt idx="1">
                  <c:v>0.75572206913750117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11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11</xdr:row>
      <xdr:rowOff>0</xdr:rowOff>
    </xdr:from>
    <xdr:to>
      <xdr:col>12</xdr:col>
      <xdr:colOff>95250</xdr:colOff>
      <xdr:row>20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zoomScale="80" zoomScaleNormal="80" workbookViewId="0">
      <selection activeCell="D25" sqref="D25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1" t="s">
        <v>0</v>
      </c>
      <c r="B1" s="1" t="s">
        <v>16</v>
      </c>
    </row>
    <row r="2" spans="1:4" x14ac:dyDescent="0.25">
      <c r="A2" s="19" t="s">
        <v>1</v>
      </c>
      <c r="B2" s="2" t="s">
        <v>17</v>
      </c>
    </row>
    <row r="3" spans="1:4" ht="15.75" thickBot="1" x14ac:dyDescent="0.3"/>
    <row r="4" spans="1:4" ht="15.75" thickBot="1" x14ac:dyDescent="0.3">
      <c r="A4" s="28" t="s">
        <v>2</v>
      </c>
      <c r="B4" s="29" t="s">
        <v>3</v>
      </c>
      <c r="C4" s="29" t="s">
        <v>4</v>
      </c>
      <c r="D4" s="30" t="s">
        <v>5</v>
      </c>
    </row>
    <row r="5" spans="1:4" x14ac:dyDescent="0.25">
      <c r="A5" s="25" t="s">
        <v>6</v>
      </c>
      <c r="B5" s="26">
        <v>147.77278439200001</v>
      </c>
      <c r="C5" s="26">
        <f>B5/100</f>
        <v>1.4777278439200001</v>
      </c>
      <c r="D5" s="27">
        <f t="shared" ref="D5:D11" si="0">C5/C$12</f>
        <v>2.7777570659402204E-2</v>
      </c>
    </row>
    <row r="6" spans="1:4" x14ac:dyDescent="0.25">
      <c r="A6" s="24" t="s">
        <v>7</v>
      </c>
      <c r="B6" s="21">
        <v>1299.52436992</v>
      </c>
      <c r="C6" s="21">
        <f t="shared" ref="C6:C11" si="1">B6/100</f>
        <v>12.9952436992</v>
      </c>
      <c r="D6" s="3">
        <f t="shared" si="0"/>
        <v>0.24427793086249885</v>
      </c>
    </row>
    <row r="7" spans="1:4" x14ac:dyDescent="0.25">
      <c r="A7" s="24" t="s">
        <v>8</v>
      </c>
      <c r="B7" s="21">
        <v>2157.14764629</v>
      </c>
      <c r="C7" s="21">
        <f t="shared" si="1"/>
        <v>21.571476462900002</v>
      </c>
      <c r="D7" s="3">
        <f t="shared" si="0"/>
        <v>0.40548955894768635</v>
      </c>
    </row>
    <row r="8" spans="1:4" x14ac:dyDescent="0.25">
      <c r="A8" s="24" t="s">
        <v>9</v>
      </c>
      <c r="B8" s="21">
        <v>16.662531881100001</v>
      </c>
      <c r="C8" s="21">
        <f t="shared" si="1"/>
        <v>0.16662531881100001</v>
      </c>
      <c r="D8" s="3">
        <f t="shared" si="0"/>
        <v>3.1321373458322293E-3</v>
      </c>
    </row>
    <row r="9" spans="1:4" x14ac:dyDescent="0.25">
      <c r="A9" s="24" t="s">
        <v>10</v>
      </c>
      <c r="B9" s="21">
        <v>1599.24132052</v>
      </c>
      <c r="C9" s="21">
        <f t="shared" si="1"/>
        <v>15.9924132052</v>
      </c>
      <c r="D9" s="3">
        <f t="shared" si="0"/>
        <v>0.3006171871563173</v>
      </c>
    </row>
    <row r="10" spans="1:4" x14ac:dyDescent="0.25">
      <c r="A10" s="24" t="s">
        <v>11</v>
      </c>
      <c r="B10" s="21">
        <v>64.928751375600001</v>
      </c>
      <c r="C10" s="21">
        <f t="shared" si="1"/>
        <v>0.64928751375600002</v>
      </c>
      <c r="D10" s="3">
        <f t="shared" si="0"/>
        <v>1.2204973917105989E-2</v>
      </c>
    </row>
    <row r="11" spans="1:4" ht="15.75" thickBot="1" x14ac:dyDescent="0.3">
      <c r="A11" s="31" t="s">
        <v>15</v>
      </c>
      <c r="B11" s="32">
        <v>34.582500000000003</v>
      </c>
      <c r="C11" s="32">
        <f t="shared" si="1"/>
        <v>0.34582500000000005</v>
      </c>
      <c r="D11" s="33">
        <f t="shared" si="0"/>
        <v>6.5006411111570147E-3</v>
      </c>
    </row>
    <row r="12" spans="1:4" ht="15.75" thickBot="1" x14ac:dyDescent="0.3">
      <c r="A12" s="34" t="s">
        <v>12</v>
      </c>
      <c r="B12" s="35">
        <f>SUM(B5:B11)</f>
        <v>5319.8599043787008</v>
      </c>
      <c r="C12" s="36">
        <f>SUM(C5:C11)</f>
        <v>53.198599043787006</v>
      </c>
      <c r="D12" s="37">
        <f>SUM(D5:D11)</f>
        <v>0.99999999999999978</v>
      </c>
    </row>
    <row r="13" spans="1:4" ht="15.75" thickBot="1" x14ac:dyDescent="0.3">
      <c r="C13" s="10"/>
      <c r="D13" s="10"/>
    </row>
    <row r="14" spans="1:4" ht="15.75" thickBot="1" x14ac:dyDescent="0.3">
      <c r="A14" s="15" t="s">
        <v>2</v>
      </c>
      <c r="B14" s="16" t="s">
        <v>3</v>
      </c>
      <c r="C14" s="17" t="s">
        <v>4</v>
      </c>
      <c r="D14" s="18" t="s">
        <v>5</v>
      </c>
    </row>
    <row r="15" spans="1:4" x14ac:dyDescent="0.25">
      <c r="A15" s="13" t="s">
        <v>13</v>
      </c>
      <c r="B15" s="20">
        <f>B6</f>
        <v>1299.52436992</v>
      </c>
      <c r="C15" s="4">
        <f>B15/100</f>
        <v>12.9952436992</v>
      </c>
      <c r="D15" s="5">
        <f>C15/C$17</f>
        <v>0.24427793086249888</v>
      </c>
    </row>
    <row r="16" spans="1:4" ht="15.75" thickBot="1" x14ac:dyDescent="0.3">
      <c r="A16" s="14" t="s">
        <v>14</v>
      </c>
      <c r="B16" s="23">
        <f>B5+B7+B8+B9+B10+B11</f>
        <v>4020.3355344587003</v>
      </c>
      <c r="C16" s="6">
        <f>B16/100</f>
        <v>40.203355344587003</v>
      </c>
      <c r="D16" s="7">
        <f>C16/C$17</f>
        <v>0.75572206913750117</v>
      </c>
    </row>
    <row r="17" spans="1:4" ht="15.75" thickBot="1" x14ac:dyDescent="0.3">
      <c r="A17" s="12" t="s">
        <v>12</v>
      </c>
      <c r="B17" s="22">
        <f>SUM(B15:B16)</f>
        <v>5319.8599043786999</v>
      </c>
      <c r="C17" s="8">
        <f>SUM(C15:C16)</f>
        <v>53.198599043786999</v>
      </c>
      <c r="D17" s="9">
        <f>SUM(D15:D16)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2014-11-26T21:13:12Z</dcterms:modified>
</cp:coreProperties>
</file>