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6" i="1" l="1"/>
  <c r="C7" i="1"/>
  <c r="C8" i="1"/>
  <c r="C9" i="1"/>
  <c r="C10" i="1"/>
  <c r="C11" i="1"/>
  <c r="C12" i="1"/>
  <c r="C13" i="1"/>
  <c r="C14" i="1"/>
  <c r="C15" i="1"/>
  <c r="C16" i="1"/>
  <c r="C5" i="1" l="1"/>
  <c r="C17" i="1" l="1"/>
  <c r="C21" i="1"/>
  <c r="D7" i="1" l="1"/>
  <c r="D6" i="1"/>
  <c r="D10" i="1"/>
  <c r="D14" i="1"/>
  <c r="D11" i="1"/>
  <c r="D15" i="1"/>
  <c r="D13" i="1"/>
  <c r="D8" i="1"/>
  <c r="D9" i="1"/>
  <c r="D12" i="1"/>
  <c r="D16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<sst xmlns="http://schemas.openxmlformats.org/spreadsheetml/2006/main" count="28" uniqueCount="23">
  <si>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</si>
  <si>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</si>
  <si>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</si>
  <si>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</si>
  <si>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</si>
  <si>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</si>
  <si>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</si>
  <si>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</si>
  <si>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</si>
  <si>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</si>
  <si>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</si>
  <si>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</si>
  <si>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</si>
  <si>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</si>
  <si>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</si>
  <si>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</si>
  <si>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</si>
  <si>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</si>
  <si>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</si>
  <si>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</si>
  <si>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</si>
  <si>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Guarita</t>
  </si>
  <si>
    <t>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</si>
</sst>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6F6F6F"/>
      <color rgb="FF003300"/>
      <color rgb="FF009200"/>
      <color rgb="FFF0300A"/>
      <color rgb="FFFD6E5F"/>
      <color rgb="FFD9D9D9"/>
      <color rgb="FF33669B"/>
      <color rgb="FFCC66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2.8334070623709389E-2</c:v>
                </c:pt>
                <c:pt idx="1">
                  <c:v>7.9164137127282999E-2</c:v>
                </c:pt>
                <c:pt idx="2">
                  <c:v>1.3199201810173344E-2</c:v>
                </c:pt>
                <c:pt idx="3">
                  <c:v>7.833410598152668E-2</c:v>
                </c:pt>
                <c:pt idx="4">
                  <c:v>4.0735332629790516E-3</c:v>
                </c:pt>
                <c:pt idx="5">
                  <c:v>1.9659737505099934E-2</c:v>
                </c:pt>
                <c:pt idx="6">
                  <c:v>1.63034592901463E-3</c:v>
                </c:pt>
                <c:pt idx="7">
                  <c:v>5.8240138206602736E-5</c:v>
                </c:pt>
                <c:pt idx="8">
                  <c:v>0.65879450344417367</c:v>
                </c:pt>
                <c:pt idx="9">
                  <c:v>2.0852994951092271E-3</c:v>
                </c:pt>
                <c:pt idx="10">
                  <c:v>6.0349408219599235E-2</c:v>
                </c:pt>
                <c:pt idx="11">
                  <c:v>5.4317416463124948E-2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0.19443071568706205</c:v>
                </c:pt>
                <c:pt idx="1">
                  <c:v>0.80556928431293795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A17" sqref="A17:D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502.139007763</v>
      </c>
      <c r="C5" s="28">
        <f>B5/100</f>
        <v>5.0213900776299996</v>
      </c>
      <c r="D5" s="29">
        <f t="shared" ref="D5:D16" si="0">C5/C$17</f>
        <v>2.8334070623709389E-2</v>
      </c>
    </row>
    <row r="6" spans="1:4" x14ac:dyDescent="0.25">
      <c r="A6" s="22" t="s">
        <v>7</v>
      </c>
      <c r="B6" s="25">
        <v>1402.95412528</v>
      </c>
      <c r="C6" s="25">
        <f t="shared" ref="C6:C16" si="1">B6/100</f>
        <v>14.0295412528</v>
      </c>
      <c r="D6" s="26">
        <f t="shared" si="0"/>
        <v>7.9164137127282999E-2</v>
      </c>
    </row>
    <row r="7" spans="1:4" x14ac:dyDescent="0.25">
      <c r="A7" s="22" t="s">
        <v>8</v>
      </c>
      <c r="B7" s="25">
        <v>233.91746947499999</v>
      </c>
      <c r="C7" s="25">
        <f t="shared" si="1"/>
        <v>2.3391746947500001</v>
      </c>
      <c r="D7" s="26">
        <f t="shared" si="0"/>
        <v>1.3199201810173344E-2</v>
      </c>
    </row>
    <row r="8" spans="1:4" x14ac:dyDescent="0.25">
      <c r="A8" s="22" t="s">
        <v>9</v>
      </c>
      <c r="B8" s="25">
        <v>1388.2442369099999</v>
      </c>
      <c r="C8" s="25">
        <f t="shared" si="1"/>
        <v>13.8824423691</v>
      </c>
      <c r="D8" s="26">
        <f t="shared" si="0"/>
        <v>7.833410598152668E-2</v>
      </c>
    </row>
    <row r="9" spans="1:4" x14ac:dyDescent="0.25">
      <c r="A9" s="22" t="s">
        <v>10</v>
      </c>
      <c r="B9" s="25">
        <v>72.191531457899998</v>
      </c>
      <c r="C9" s="25">
        <f t="shared" si="1"/>
        <v>0.72191531457899993</v>
      </c>
      <c r="D9" s="26">
        <f t="shared" si="0"/>
        <v>4.0735332629790516E-3</v>
      </c>
    </row>
    <row r="10" spans="1:4" x14ac:dyDescent="0.25">
      <c r="A10" s="22" t="s">
        <v>11</v>
      </c>
      <c r="B10" s="25">
        <v>348.41167775700001</v>
      </c>
      <c r="C10" s="25">
        <f t="shared" si="1"/>
        <v>3.4841167775700002</v>
      </c>
      <c r="D10" s="26">
        <f t="shared" si="0"/>
        <v>1.9659737505099934E-2</v>
      </c>
    </row>
    <row r="11" spans="1:4" x14ac:dyDescent="0.25">
      <c r="A11" s="22" t="s">
        <v>12</v>
      </c>
      <c r="B11" s="25">
        <v>28.893140628400001</v>
      </c>
      <c r="C11" s="25">
        <f t="shared" si="1"/>
        <v>0.28893140628399999</v>
      </c>
      <c r="D11" s="26">
        <f t="shared" si="0"/>
        <v>1.63034592901463E-3</v>
      </c>
    </row>
    <row r="12" spans="1:4" x14ac:dyDescent="0.25">
      <c r="A12" s="22" t="s">
        <v>20</v>
      </c>
      <c r="B12" s="25">
        <v>1.03213709034</v>
      </c>
      <c r="C12" s="25">
        <f t="shared" si="1"/>
        <v>1.03213709034E-2</v>
      </c>
      <c r="D12" s="26">
        <f t="shared" si="0"/>
        <v>5.8240138206602736E-5</v>
      </c>
    </row>
    <row r="13" spans="1:4" x14ac:dyDescent="0.25">
      <c r="A13" s="22" t="s">
        <v>13</v>
      </c>
      <c r="B13" s="25">
        <v>11675.2168325</v>
      </c>
      <c r="C13" s="25">
        <f t="shared" si="1"/>
        <v>116.752168325</v>
      </c>
      <c r="D13" s="26">
        <f t="shared" si="0"/>
        <v>0.65879450344417367</v>
      </c>
    </row>
    <row r="14" spans="1:4" x14ac:dyDescent="0.25">
      <c r="A14" s="22" t="s">
        <v>14</v>
      </c>
      <c r="B14" s="25">
        <v>36.955869605499998</v>
      </c>
      <c r="C14" s="25">
        <f t="shared" si="1"/>
        <v>0.36955869605499997</v>
      </c>
      <c r="D14" s="26">
        <f t="shared" si="0"/>
        <v>2.0852994951092271E-3</v>
      </c>
    </row>
    <row r="15" spans="1:4" x14ac:dyDescent="0.25">
      <c r="A15" s="22" t="s">
        <v>15</v>
      </c>
      <c r="B15" s="25">
        <v>1069.51776767</v>
      </c>
      <c r="C15" s="25">
        <f t="shared" si="1"/>
        <v>10.6951776767</v>
      </c>
      <c r="D15" s="26">
        <f t="shared" si="0"/>
        <v>6.0349408219599235E-2</v>
      </c>
    </row>
    <row r="16" spans="1:4" ht="15.75" thickBot="1" x14ac:dyDescent="0.3">
      <c r="A16" s="34" t="s">
        <v>16</v>
      </c>
      <c r="B16" s="35">
        <v>962.61825451300001</v>
      </c>
      <c r="C16" s="35">
        <f t="shared" si="1"/>
        <v>9.6261825451299998</v>
      </c>
      <c r="D16" s="36">
        <f t="shared" si="0"/>
        <v>5.4317416463124948E-2</v>
      </c>
    </row>
    <row r="17" spans="1:18" ht="15.75" thickBot="1" x14ac:dyDescent="0.3">
      <c r="A17" s="37" t="s">
        <v>17</v>
      </c>
      <c r="B17" s="38">
        <f>SUM(B5:B16)</f>
        <v>17722.092050650139</v>
      </c>
      <c r="C17" s="39">
        <f>SUM(C5:C16)</f>
        <v>177.22092050650144</v>
      </c>
      <c r="D17" s="40">
        <f>SUM(D5:D16)</f>
        <v>0.99999999999999967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3445.7190408798997</v>
      </c>
      <c r="C20" s="3">
        <f>B20/100</f>
        <v>34.457190408798994</v>
      </c>
      <c r="D20" s="4">
        <f>C20/C$22</f>
        <v>0.19443071568706205</v>
      </c>
    </row>
    <row r="21" spans="1:18" ht="15.75" thickBot="1" x14ac:dyDescent="0.3">
      <c r="A21" s="13" t="s">
        <v>19</v>
      </c>
      <c r="B21" s="21">
        <f>B5+B11+B12+B13+B14+B15+B16</f>
        <v>14276.373009770239</v>
      </c>
      <c r="C21" s="5">
        <f>B21/100</f>
        <v>142.76373009770239</v>
      </c>
      <c r="D21" s="6">
        <f>C21/C$22</f>
        <v>0.80556928431293795</v>
      </c>
    </row>
    <row r="22" spans="1:18" ht="15.75" thickBot="1" x14ac:dyDescent="0.3">
      <c r="A22" s="11" t="s">
        <v>17</v>
      </c>
      <c r="B22" s="20">
        <f>SUM(B20:B21)</f>
        <v>17722.092050650139</v>
      </c>
      <c r="C22" s="7">
        <f>SUM(C20:C21)</f>
        <v>177.22092050650139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2014-11-26T21:15:35Z</dcterms:modified>
</cp:coreProperties>
</file>