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1" i="1" l="1"/>
  <c r="B20" i="1"/>
  <c r="C6" i="1" l="1"/>
  <c r="C7" i="1"/>
  <c r="C8" i="1"/>
  <c r="C9" i="1"/>
  <c r="C10" i="1"/>
  <c r="C11" i="1"/>
  <c r="C12" i="1"/>
  <c r="C13" i="1"/>
  <c r="C14" i="1"/>
  <c r="C15" i="1"/>
  <c r="C16" i="1"/>
  <c r="B17" i="1"/>
  <c r="C5" i="1" l="1"/>
  <c r="C17" i="1" l="1"/>
  <c r="C21" i="1"/>
  <c r="D8" i="1" l="1"/>
  <c r="D12" i="1"/>
  <c r="D16" i="1"/>
  <c r="D9" i="1"/>
  <c r="D13" i="1"/>
  <c r="D6" i="1"/>
  <c r="D10" i="1"/>
  <c r="D14" i="1"/>
  <c r="D15" i="1"/>
  <c r="D11" i="1"/>
  <c r="D7" i="1"/>
  <c r="D5" i="1"/>
  <c r="B22" i="1"/>
  <c r="C20" i="1"/>
  <c r="C22" i="1" l="1"/>
  <c r="D21" i="1" s="1"/>
  <c r="D17" i="1" l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<sst xmlns="http://schemas.openxmlformats.org/spreadsheetml/2006/main" count="28" uniqueCount="23">
  <si>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</si>
  <si>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</si>
  <si>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</si>
  <si>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</si>
  <si>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</si>
  <si>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</si>
  <si>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</si>
  <si>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</si>
  <si>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</si>
  <si>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</si>
  <si>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</si>
  <si>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</si>
  <si>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</si>
  <si>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</si>
  <si>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</si>
  <si>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</si>
  <si>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</si>
  <si>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</si>
  <si>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</si>
  <si>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</si>
  <si>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Otras Superficies de Agua</t>
  </si>
  <si>
    <t>Las Flores</t>
  </si>
  <si>
    <t>1310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</si>
</sst>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2" fontId="0" fillId="0" borderId="6" xfId="0" applyNumberFormat="1" applyBorder="1"/>
    <xf numFmtId="10" fontId="0" fillId="0" borderId="4" xfId="0" applyNumberFormat="1" applyBorder="1"/>
    <xf numFmtId="2" fontId="0" fillId="0" borderId="8" xfId="0" applyNumberFormat="1" applyBorder="1"/>
    <xf numFmtId="10" fontId="0" fillId="0" borderId="9" xfId="0" applyNumberFormat="1" applyBorder="1"/>
    <xf numFmtId="2" fontId="1" fillId="2" borderId="12" xfId="0" applyNumberFormat="1" applyFont="1" applyFill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" fontId="0" fillId="0" borderId="6" xfId="0" applyNumberFormat="1" applyBorder="1"/>
    <xf numFmtId="4" fontId="1" fillId="2" borderId="12" xfId="0" applyNumberFormat="1" applyFont="1" applyFill="1" applyBorder="1"/>
    <xf numFmtId="4" fontId="0" fillId="0" borderId="8" xfId="0" applyNumberFormat="1" applyBorder="1"/>
    <xf numFmtId="1" fontId="0" fillId="0" borderId="1" xfId="0" applyNumberFormat="1" applyBorder="1"/>
    <xf numFmtId="0" fontId="1" fillId="2" borderId="14" xfId="0" applyFont="1" applyFill="1" applyBorder="1"/>
    <xf numFmtId="1" fontId="0" fillId="0" borderId="0" xfId="0" applyNumberFormat="1" applyBorder="1"/>
    <xf numFmtId="2" fontId="0" fillId="0" borderId="0" xfId="0" applyNumberFormat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5" xfId="0" applyNumberFormat="1" applyFont="1" applyFill="1" applyBorder="1" applyAlignment="1"/>
    <xf numFmtId="4" fontId="1" fillId="2" borderId="16" xfId="0" applyNumberFormat="1" applyFont="1" applyFill="1" applyBorder="1"/>
    <xf numFmtId="4" fontId="0" fillId="0" borderId="1" xfId="0" applyNumberFormat="1" applyBorder="1"/>
    <xf numFmtId="4" fontId="0" fillId="0" borderId="3" xfId="0" applyNumberFormat="1" applyBorder="1"/>
    <xf numFmtId="10" fontId="0" fillId="0" borderId="10" xfId="0" applyNumberFormat="1" applyBorder="1"/>
    <xf numFmtId="4" fontId="1" fillId="2" borderId="17" xfId="0" applyNumberFormat="1" applyFont="1" applyFill="1" applyBorder="1"/>
    <xf numFmtId="10" fontId="1" fillId="2" borderId="16" xfId="0" applyNumberFormat="1" applyFont="1" applyFill="1" applyBorder="1"/>
    <xf numFmtId="1" fontId="0" fillId="0" borderId="18" xfId="0" applyNumberFormat="1" applyBorder="1"/>
    <xf numFmtId="4" fontId="0" fillId="0" borderId="18" xfId="0" applyNumberFormat="1" applyBorder="1"/>
    <xf numFmtId="10" fontId="0" fillId="0" borderId="19" xfId="0" applyNumberFormat="1" applyBorder="1"/>
    <xf numFmtId="1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D9D9D9"/>
      <color rgb="FF6F6F6F"/>
      <color rgb="FFFFFF00"/>
      <color rgb="FF33669B"/>
      <color rgb="FFCC6600"/>
      <color rgb="FF808000"/>
      <color rgb="FF006600"/>
      <color rgb="FF6666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6F6F6F"/>
              </a:solidFill>
            </c:spPr>
          </c:dPt>
          <c:dPt>
            <c:idx val="10"/>
            <c:bubble3D val="0"/>
            <c:spPr>
              <a:solidFill>
                <a:srgbClr val="D9D9D9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0300A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3.0269623044172217E-2</c:v>
                </c:pt>
                <c:pt idx="1">
                  <c:v>8.3528480416520126E-2</c:v>
                </c:pt>
                <c:pt idx="2">
                  <c:v>3.4618434109246199E-2</c:v>
                </c:pt>
                <c:pt idx="3">
                  <c:v>4.6008458565578142E-2</c:v>
                </c:pt>
                <c:pt idx="4">
                  <c:v>1.3687037442683214E-2</c:v>
                </c:pt>
                <c:pt idx="5">
                  <c:v>1.0733130021202892E-2</c:v>
                </c:pt>
                <c:pt idx="6">
                  <c:v>0.18643617792959161</c:v>
                </c:pt>
                <c:pt idx="7">
                  <c:v>6.1087242150516677E-3</c:v>
                </c:pt>
                <c:pt idx="8">
                  <c:v>0.40899868740878947</c:v>
                </c:pt>
                <c:pt idx="9">
                  <c:v>4.6130152230570449E-3</c:v>
                </c:pt>
                <c:pt idx="10">
                  <c:v>0.14185722519842323</c:v>
                </c:pt>
                <c:pt idx="11">
                  <c:v>3.3141006425684273E-2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0.18857554055523057</c:v>
                </c:pt>
                <c:pt idx="1">
                  <c:v>0.81142445944476937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12</xdr:col>
      <xdr:colOff>297655</xdr:colOff>
      <xdr:row>18</xdr:row>
      <xdr:rowOff>71438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19</xdr:row>
      <xdr:rowOff>107156</xdr:rowOff>
    </xdr:from>
    <xdr:to>
      <xdr:col>12</xdr:col>
      <xdr:colOff>190500</xdr:colOff>
      <xdr:row>29</xdr:row>
      <xdr:rowOff>109536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="80" zoomScaleNormal="80" workbookViewId="0">
      <selection activeCell="C25" sqref="C25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0" t="s">
        <v>0</v>
      </c>
      <c r="B1" s="1" t="s">
        <v>21</v>
      </c>
    </row>
    <row r="2" spans="1:4" x14ac:dyDescent="0.25">
      <c r="A2" s="19" t="s">
        <v>1</v>
      </c>
      <c r="B2" s="2" t="s">
        <v>22</v>
      </c>
    </row>
    <row r="3" spans="1:4" ht="15.75" thickBot="1" x14ac:dyDescent="0.3"/>
    <row r="4" spans="1:4" ht="15.75" thickBot="1" x14ac:dyDescent="0.3">
      <c r="A4" s="27" t="s">
        <v>2</v>
      </c>
      <c r="B4" s="28" t="s">
        <v>3</v>
      </c>
      <c r="C4" s="24" t="s">
        <v>4</v>
      </c>
      <c r="D4" s="16" t="s">
        <v>5</v>
      </c>
    </row>
    <row r="5" spans="1:4" x14ac:dyDescent="0.25">
      <c r="A5" s="36" t="s">
        <v>6</v>
      </c>
      <c r="B5" s="37">
        <v>244.66059980700001</v>
      </c>
      <c r="C5" s="32">
        <f>B5/100</f>
        <v>2.4466059980699999</v>
      </c>
      <c r="D5" s="33">
        <f t="shared" ref="D5:D16" si="0">C5/C$17</f>
        <v>3.0269623044172217E-2</v>
      </c>
    </row>
    <row r="6" spans="1:4" x14ac:dyDescent="0.25">
      <c r="A6" s="23" t="s">
        <v>7</v>
      </c>
      <c r="B6" s="31">
        <v>675.136525151</v>
      </c>
      <c r="C6" s="31">
        <f t="shared" ref="C6:C16" si="1">B6/100</f>
        <v>6.7513652515100002</v>
      </c>
      <c r="D6" s="39">
        <f t="shared" si="0"/>
        <v>8.3528480416520126E-2</v>
      </c>
    </row>
    <row r="7" spans="1:4" x14ac:dyDescent="0.25">
      <c r="A7" s="23" t="s">
        <v>8</v>
      </c>
      <c r="B7" s="31">
        <v>279.810780636</v>
      </c>
      <c r="C7" s="31">
        <f t="shared" si="1"/>
        <v>2.79810780636</v>
      </c>
      <c r="D7" s="39">
        <f t="shared" si="0"/>
        <v>3.4618434109246199E-2</v>
      </c>
    </row>
    <row r="8" spans="1:4" x14ac:dyDescent="0.25">
      <c r="A8" s="23" t="s">
        <v>9</v>
      </c>
      <c r="B8" s="31">
        <v>371.87305082799998</v>
      </c>
      <c r="C8" s="31">
        <f t="shared" si="1"/>
        <v>3.7187305082799997</v>
      </c>
      <c r="D8" s="39">
        <f t="shared" si="0"/>
        <v>4.6008458565578142E-2</v>
      </c>
    </row>
    <row r="9" spans="1:4" x14ac:dyDescent="0.25">
      <c r="A9" s="23" t="s">
        <v>10</v>
      </c>
      <c r="B9" s="31">
        <v>110.62836116</v>
      </c>
      <c r="C9" s="31">
        <f t="shared" si="1"/>
        <v>1.1062836115999999</v>
      </c>
      <c r="D9" s="39">
        <f t="shared" si="0"/>
        <v>1.3687037442683214E-2</v>
      </c>
    </row>
    <row r="10" spans="1:4" x14ac:dyDescent="0.25">
      <c r="A10" s="23" t="s">
        <v>11</v>
      </c>
      <c r="B10" s="31">
        <v>86.752782648199997</v>
      </c>
      <c r="C10" s="31">
        <f t="shared" si="1"/>
        <v>0.867527826482</v>
      </c>
      <c r="D10" s="39">
        <f t="shared" si="0"/>
        <v>1.0733130021202892E-2</v>
      </c>
    </row>
    <row r="11" spans="1:4" x14ac:dyDescent="0.25">
      <c r="A11" s="23" t="s">
        <v>12</v>
      </c>
      <c r="B11" s="31">
        <v>1506.90965168</v>
      </c>
      <c r="C11" s="31">
        <f t="shared" si="1"/>
        <v>15.0690965168</v>
      </c>
      <c r="D11" s="39">
        <f t="shared" si="0"/>
        <v>0.18643617792959161</v>
      </c>
    </row>
    <row r="12" spans="1:4" x14ac:dyDescent="0.25">
      <c r="A12" s="23" t="s">
        <v>20</v>
      </c>
      <c r="B12" s="31">
        <v>49.375049313600002</v>
      </c>
      <c r="C12" s="31">
        <f t="shared" si="1"/>
        <v>0.493750493136</v>
      </c>
      <c r="D12" s="39">
        <f t="shared" si="0"/>
        <v>6.1087242150516677E-3</v>
      </c>
    </row>
    <row r="13" spans="1:4" x14ac:dyDescent="0.25">
      <c r="A13" s="23" t="s">
        <v>13</v>
      </c>
      <c r="B13" s="31">
        <v>3305.8179824600002</v>
      </c>
      <c r="C13" s="31">
        <f t="shared" si="1"/>
        <v>33.058179824600003</v>
      </c>
      <c r="D13" s="39">
        <f t="shared" si="0"/>
        <v>0.40899868740878947</v>
      </c>
    </row>
    <row r="14" spans="1:4" x14ac:dyDescent="0.25">
      <c r="A14" s="23" t="s">
        <v>14</v>
      </c>
      <c r="B14" s="31">
        <v>37.2856665491</v>
      </c>
      <c r="C14" s="31">
        <f t="shared" si="1"/>
        <v>0.37285666549099999</v>
      </c>
      <c r="D14" s="39">
        <f t="shared" si="0"/>
        <v>4.6130152230570449E-3</v>
      </c>
    </row>
    <row r="15" spans="1:4" x14ac:dyDescent="0.25">
      <c r="A15" s="23" t="s">
        <v>15</v>
      </c>
      <c r="B15" s="31">
        <v>1146.59088266</v>
      </c>
      <c r="C15" s="31">
        <f t="shared" si="1"/>
        <v>11.4659088266</v>
      </c>
      <c r="D15" s="39">
        <f t="shared" si="0"/>
        <v>0.14185722519842323</v>
      </c>
    </row>
    <row r="16" spans="1:4" ht="15.75" thickBot="1" x14ac:dyDescent="0.3">
      <c r="A16" s="36" t="s">
        <v>16</v>
      </c>
      <c r="B16" s="37">
        <v>267.86916039499999</v>
      </c>
      <c r="C16" s="37">
        <f t="shared" si="1"/>
        <v>2.6786916039499999</v>
      </c>
      <c r="D16" s="38">
        <f t="shared" si="0"/>
        <v>3.3141006425684273E-2</v>
      </c>
    </row>
    <row r="17" spans="1:18" ht="15.75" thickBot="1" x14ac:dyDescent="0.3">
      <c r="A17" s="29" t="s">
        <v>17</v>
      </c>
      <c r="B17" s="30">
        <f>SUM(B5:B16)</f>
        <v>8082.7104932878992</v>
      </c>
      <c r="C17" s="34">
        <f>SUM(C5:C16)</f>
        <v>80.827104932878996</v>
      </c>
      <c r="D17" s="35">
        <f>SUM(D5:D16)</f>
        <v>1</v>
      </c>
    </row>
    <row r="18" spans="1:18" ht="15.75" thickBot="1" x14ac:dyDescent="0.3">
      <c r="C18" s="9"/>
      <c r="D18" s="9"/>
    </row>
    <row r="19" spans="1:18" ht="15.75" thickBot="1" x14ac:dyDescent="0.3">
      <c r="A19" s="14" t="s">
        <v>2</v>
      </c>
      <c r="B19" s="15" t="s">
        <v>3</v>
      </c>
      <c r="C19" s="17" t="s">
        <v>4</v>
      </c>
      <c r="D19" s="18" t="s">
        <v>5</v>
      </c>
    </row>
    <row r="20" spans="1:18" x14ac:dyDescent="0.25">
      <c r="A20" s="12" t="s">
        <v>18</v>
      </c>
      <c r="B20" s="20">
        <f>B6+B7+B8+B9+B10</f>
        <v>1524.2015004232001</v>
      </c>
      <c r="C20" s="3">
        <f>B20/100</f>
        <v>15.242015004232</v>
      </c>
      <c r="D20" s="4">
        <f>C20/C$22</f>
        <v>0.18857554055523057</v>
      </c>
    </row>
    <row r="21" spans="1:18" ht="15.75" thickBot="1" x14ac:dyDescent="0.3">
      <c r="A21" s="13" t="s">
        <v>19</v>
      </c>
      <c r="B21" s="22">
        <f>B5+B11+B12+B13+B14+B15+B16</f>
        <v>6558.5089928646994</v>
      </c>
      <c r="C21" s="5">
        <f>B21/100</f>
        <v>65.585089928646994</v>
      </c>
      <c r="D21" s="6">
        <f>C21/C$22</f>
        <v>0.81142445944476937</v>
      </c>
    </row>
    <row r="22" spans="1:18" ht="15.75" thickBot="1" x14ac:dyDescent="0.3">
      <c r="A22" s="11" t="s">
        <v>17</v>
      </c>
      <c r="B22" s="21">
        <f>SUM(B20:B21)</f>
        <v>8082.7104932878992</v>
      </c>
      <c r="C22" s="7">
        <f>SUM(C20:C21)</f>
        <v>80.827104932878996</v>
      </c>
      <c r="D22" s="8">
        <f>SUM(D20:D21)</f>
        <v>1</v>
      </c>
    </row>
    <row r="25" spans="1:18" x14ac:dyDescent="0.25">
      <c r="Q25" s="25"/>
      <c r="R25" s="26"/>
    </row>
    <row r="26" spans="1:18" x14ac:dyDescent="0.25">
      <c r="Q26" s="25"/>
      <c r="R26" s="26"/>
    </row>
    <row r="27" spans="1:18" x14ac:dyDescent="0.25">
      <c r="Q27" s="25"/>
      <c r="R27" s="26"/>
    </row>
    <row r="28" spans="1:18" x14ac:dyDescent="0.25">
      <c r="Q28" s="25"/>
      <c r="R28" s="26"/>
    </row>
    <row r="29" spans="1:18" x14ac:dyDescent="0.25">
      <c r="Q29" s="25"/>
      <c r="R29" s="26"/>
    </row>
    <row r="30" spans="1:18" x14ac:dyDescent="0.25">
      <c r="Q30" s="25"/>
      <c r="R30" s="26"/>
    </row>
    <row r="31" spans="1:18" x14ac:dyDescent="0.25">
      <c r="Q31" s="25"/>
      <c r="R31" s="26"/>
    </row>
    <row r="32" spans="1:18" x14ac:dyDescent="0.25">
      <c r="Q32" s="25"/>
      <c r="R32" s="26"/>
    </row>
    <row r="33" spans="17:18" x14ac:dyDescent="0.25">
      <c r="Q33" s="25"/>
      <c r="R33" s="26"/>
    </row>
    <row r="34" spans="17:18" x14ac:dyDescent="0.25">
      <c r="Q34" s="25"/>
      <c r="R34" s="26"/>
    </row>
    <row r="35" spans="17:18" x14ac:dyDescent="0.25">
      <c r="Q35" s="25"/>
      <c r="R35" s="26"/>
    </row>
    <row r="36" spans="17:18" x14ac:dyDescent="0.25">
      <c r="Q36" s="25"/>
      <c r="R36" s="2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2014-11-26T21:18:40Z</dcterms:modified>
</cp:coreProperties>
</file>