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<sst xmlns="http://schemas.openxmlformats.org/spreadsheetml/2006/main" count="139" uniqueCount="27">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</sst>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 Unión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-18.179971562055659</c:v>
                </c:pt>
                <c:pt idx="1">
                  <c:v>-14.645541336583385</c:v>
                </c:pt>
                <c:pt idx="2">
                  <c:v>-13.589274832419257</c:v>
                </c:pt>
                <c:pt idx="3">
                  <c:v>-10.806418850294536</c:v>
                </c:pt>
                <c:pt idx="4">
                  <c:v>-9.5267113548649203</c:v>
                </c:pt>
                <c:pt idx="5">
                  <c:v>-6.7438553727401986</c:v>
                </c:pt>
                <c:pt idx="6">
                  <c:v>-5.2000812512695509</c:v>
                </c:pt>
                <c:pt idx="7">
                  <c:v>-4.3063172862075971</c:v>
                </c:pt>
                <c:pt idx="8">
                  <c:v>-4.0828762949421087</c:v>
                </c:pt>
                <c:pt idx="9">
                  <c:v>-2.9656713386146656</c:v>
                </c:pt>
                <c:pt idx="10">
                  <c:v>-2.640666260410319</c:v>
                </c:pt>
                <c:pt idx="11">
                  <c:v>-2.0109689213893969</c:v>
                </c:pt>
                <c:pt idx="12">
                  <c:v>-1.8484663822872234</c:v>
                </c:pt>
                <c:pt idx="13">
                  <c:v>-1.2390818606540728</c:v>
                </c:pt>
                <c:pt idx="14">
                  <c:v>-1.0156408693885841</c:v>
                </c:pt>
                <c:pt idx="15">
                  <c:v>-0.5890717042453788</c:v>
                </c:pt>
                <c:pt idx="16">
                  <c:v>-0.42656916514320536</c:v>
                </c:pt>
                <c:pt idx="17">
                  <c:v>-0.12187690432663011</c:v>
                </c:pt>
                <c:pt idx="18">
                  <c:v>-4.0625634775543366E-2</c:v>
                </c:pt>
                <c:pt idx="19">
                  <c:v>-2.0312817387771683E-2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17.987936234381731</c:v>
                </c:pt>
                <c:pt idx="1">
                  <c:v>15.359758724687634</c:v>
                </c:pt>
                <c:pt idx="2">
                  <c:v>13.700990952175788</c:v>
                </c:pt>
                <c:pt idx="3">
                  <c:v>10.77121930202499</c:v>
                </c:pt>
                <c:pt idx="4">
                  <c:v>9.3925032313657919</c:v>
                </c:pt>
                <c:pt idx="5">
                  <c:v>6.2473071951744936</c:v>
                </c:pt>
                <c:pt idx="6">
                  <c:v>5.3425247738043948</c:v>
                </c:pt>
                <c:pt idx="7">
                  <c:v>4.825506247307195</c:v>
                </c:pt>
                <c:pt idx="8">
                  <c:v>3.7699267557087461</c:v>
                </c:pt>
                <c:pt idx="9">
                  <c:v>3.1021111589831967</c:v>
                </c:pt>
                <c:pt idx="10">
                  <c:v>2.3050409306333477</c:v>
                </c:pt>
                <c:pt idx="11">
                  <c:v>2.1973287376130979</c:v>
                </c:pt>
                <c:pt idx="12">
                  <c:v>1.8741921585523482</c:v>
                </c:pt>
                <c:pt idx="13">
                  <c:v>1.1202068074105989</c:v>
                </c:pt>
                <c:pt idx="14">
                  <c:v>0.75398535114174925</c:v>
                </c:pt>
                <c:pt idx="15">
                  <c:v>0.56010340370529943</c:v>
                </c:pt>
                <c:pt idx="16">
                  <c:v>0.36622145626884967</c:v>
                </c:pt>
                <c:pt idx="17">
                  <c:v>0.25850926324859974</c:v>
                </c:pt>
                <c:pt idx="18">
                  <c:v>6.4627315812149935E-2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1957232"/>
        <c:axId val="371958352"/>
      </c:barChart>
      <c:catAx>
        <c:axId val="3719572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71958352"/>
        <c:crosses val="autoZero"/>
        <c:auto val="1"/>
        <c:lblAlgn val="ctr"/>
        <c:lblOffset val="100"/>
        <c:noMultiLvlLbl val="0"/>
      </c:catAx>
      <c:valAx>
        <c:axId val="37195835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7195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81709440"/>
        <c:axId val="481708880"/>
      </c:barChart>
      <c:dateAx>
        <c:axId val="48170944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1708880"/>
        <c:crosses val="autoZero"/>
        <c:auto val="0"/>
        <c:lblOffset val="100"/>
        <c:baseTimeUnit val="days"/>
      </c:dateAx>
      <c:valAx>
        <c:axId val="48170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1709440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8" workbookViewId="0">
      <selection activeCell="O15" sqref="O1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895</v>
      </c>
      <c r="C2" s="3">
        <v>835</v>
      </c>
      <c r="E2" s="1" t="s">
        <v>3</v>
      </c>
      <c r="F2" s="2">
        <f>(B2/B22)*100</f>
        <v>18.179971562055659</v>
      </c>
      <c r="G2" s="2">
        <f>(C2/C22)*100</f>
        <v>17.987936234381731</v>
      </c>
      <c r="I2" s="1" t="s">
        <v>3</v>
      </c>
      <c r="J2" s="2">
        <f>(F2*-1)</f>
        <v>-18.179971562055659</v>
      </c>
      <c r="K2" s="2">
        <f>G2</f>
        <v>17.987936234381731</v>
      </c>
    </row>
    <row r="3" spans="1:11" x14ac:dyDescent="0.25">
      <c r="A3" s="1" t="s">
        <v>4</v>
      </c>
      <c r="B3" s="3">
        <v>721</v>
      </c>
      <c r="C3" s="3">
        <v>713</v>
      </c>
      <c r="E3" s="1" t="s">
        <v>4</v>
      </c>
      <c r="F3" s="2">
        <f>(B3/B22)*100</f>
        <v>14.645541336583385</v>
      </c>
      <c r="G3" s="2">
        <f>(C3/C22)*100</f>
        <v>15.359758724687634</v>
      </c>
      <c r="I3" s="1" t="s">
        <v>4</v>
      </c>
      <c r="J3" s="2">
        <f t="shared" ref="J3:J21" si="0">(F3*-1)</f>
        <v>-14.645541336583385</v>
      </c>
      <c r="K3" s="2">
        <f t="shared" ref="K3:K21" si="1">G3</f>
        <v>15.359758724687634</v>
      </c>
    </row>
    <row r="4" spans="1:11" x14ac:dyDescent="0.25">
      <c r="A4" s="1" t="s">
        <v>5</v>
      </c>
      <c r="B4" s="3">
        <v>669</v>
      </c>
      <c r="C4" s="3">
        <v>636</v>
      </c>
      <c r="E4" s="1" t="s">
        <v>5</v>
      </c>
      <c r="F4" s="2">
        <f>(B4/B22)*100</f>
        <v>13.589274832419257</v>
      </c>
      <c r="G4" s="2">
        <f>(C4/C22)*100</f>
        <v>13.700990952175788</v>
      </c>
      <c r="I4" s="1" t="s">
        <v>5</v>
      </c>
      <c r="J4" s="2">
        <f t="shared" si="0"/>
        <v>-13.589274832419257</v>
      </c>
      <c r="K4" s="2">
        <f t="shared" si="1"/>
        <v>13.700990952175788</v>
      </c>
    </row>
    <row r="5" spans="1:11" x14ac:dyDescent="0.25">
      <c r="A5" s="1" t="s">
        <v>6</v>
      </c>
      <c r="B5" s="3">
        <v>532</v>
      </c>
      <c r="C5" s="3">
        <v>500</v>
      </c>
      <c r="E5" s="1" t="s">
        <v>6</v>
      </c>
      <c r="F5" s="2">
        <f>(B5/B22)*100</f>
        <v>10.806418850294536</v>
      </c>
      <c r="G5" s="2">
        <f>(C5/C22)*100</f>
        <v>10.77121930202499</v>
      </c>
      <c r="I5" s="1" t="s">
        <v>6</v>
      </c>
      <c r="J5" s="2">
        <f t="shared" si="0"/>
        <v>-10.806418850294536</v>
      </c>
      <c r="K5" s="2">
        <f t="shared" si="1"/>
        <v>10.77121930202499</v>
      </c>
    </row>
    <row r="6" spans="1:11" x14ac:dyDescent="0.25">
      <c r="A6" s="1" t="s">
        <v>7</v>
      </c>
      <c r="B6" s="3">
        <v>469</v>
      </c>
      <c r="C6" s="3">
        <v>436</v>
      </c>
      <c r="E6" s="1" t="s">
        <v>7</v>
      </c>
      <c r="F6" s="2">
        <f>(B6/B22)*100</f>
        <v>9.5267113548649203</v>
      </c>
      <c r="G6" s="2">
        <f>(C6/C22)*100</f>
        <v>9.3925032313657919</v>
      </c>
      <c r="I6" s="1" t="s">
        <v>7</v>
      </c>
      <c r="J6" s="2">
        <f t="shared" si="0"/>
        <v>-9.5267113548649203</v>
      </c>
      <c r="K6" s="2">
        <f t="shared" si="1"/>
        <v>9.3925032313657919</v>
      </c>
    </row>
    <row r="7" spans="1:11" x14ac:dyDescent="0.25">
      <c r="A7" s="1" t="s">
        <v>8</v>
      </c>
      <c r="B7" s="3">
        <v>332</v>
      </c>
      <c r="C7" s="3">
        <v>290</v>
      </c>
      <c r="E7" s="1" t="s">
        <v>8</v>
      </c>
      <c r="F7" s="2">
        <f>(B7/B22)*100</f>
        <v>6.7438553727401986</v>
      </c>
      <c r="G7" s="2">
        <f>(C7/C22)*100</f>
        <v>6.2473071951744936</v>
      </c>
      <c r="I7" s="1" t="s">
        <v>8</v>
      </c>
      <c r="J7" s="2">
        <f t="shared" si="0"/>
        <v>-6.7438553727401986</v>
      </c>
      <c r="K7" s="2">
        <f t="shared" si="1"/>
        <v>6.2473071951744936</v>
      </c>
    </row>
    <row r="8" spans="1:11" x14ac:dyDescent="0.25">
      <c r="A8" s="1" t="s">
        <v>9</v>
      </c>
      <c r="B8" s="3">
        <v>256</v>
      </c>
      <c r="C8" s="3">
        <v>248</v>
      </c>
      <c r="E8" s="1" t="s">
        <v>9</v>
      </c>
      <c r="F8" s="2">
        <f>(B8/B22)*100</f>
        <v>5.2000812512695509</v>
      </c>
      <c r="G8" s="2">
        <f>(C8/C22)*100</f>
        <v>5.3425247738043948</v>
      </c>
      <c r="I8" s="1" t="s">
        <v>9</v>
      </c>
      <c r="J8" s="2">
        <f t="shared" si="0"/>
        <v>-5.2000812512695509</v>
      </c>
      <c r="K8" s="2">
        <f t="shared" si="1"/>
        <v>5.3425247738043948</v>
      </c>
    </row>
    <row r="9" spans="1:11" x14ac:dyDescent="0.25">
      <c r="A9" s="1" t="s">
        <v>10</v>
      </c>
      <c r="B9" s="3">
        <v>212</v>
      </c>
      <c r="C9" s="3">
        <v>224</v>
      </c>
      <c r="E9" s="1" t="s">
        <v>10</v>
      </c>
      <c r="F9" s="2">
        <f>(B9/B22)*100</f>
        <v>4.3063172862075971</v>
      </c>
      <c r="G9" s="2">
        <f>(C9/C22)*100</f>
        <v>4.825506247307195</v>
      </c>
      <c r="I9" s="1" t="s">
        <v>10</v>
      </c>
      <c r="J9" s="2">
        <f t="shared" si="0"/>
        <v>-4.3063172862075971</v>
      </c>
      <c r="K9" s="2">
        <f t="shared" si="1"/>
        <v>4.825506247307195</v>
      </c>
    </row>
    <row r="10" spans="1:11" x14ac:dyDescent="0.25">
      <c r="A10" s="1" t="s">
        <v>11</v>
      </c>
      <c r="B10" s="3">
        <v>201</v>
      </c>
      <c r="C10" s="3">
        <v>175</v>
      </c>
      <c r="E10" s="1" t="s">
        <v>11</v>
      </c>
      <c r="F10" s="2">
        <f>(B10/B22)*100</f>
        <v>4.0828762949421087</v>
      </c>
      <c r="G10" s="2">
        <f>(C10/C22)*100</f>
        <v>3.7699267557087461</v>
      </c>
      <c r="I10" s="1" t="s">
        <v>11</v>
      </c>
      <c r="J10" s="2">
        <f t="shared" si="0"/>
        <v>-4.0828762949421087</v>
      </c>
      <c r="K10" s="2">
        <f t="shared" si="1"/>
        <v>3.7699267557087461</v>
      </c>
    </row>
    <row r="11" spans="1:11" x14ac:dyDescent="0.25">
      <c r="A11" s="1" t="s">
        <v>12</v>
      </c>
      <c r="B11" s="3">
        <v>146</v>
      </c>
      <c r="C11" s="3">
        <v>144</v>
      </c>
      <c r="E11" s="1" t="s">
        <v>12</v>
      </c>
      <c r="F11" s="2">
        <f>(B11/B22)*100</f>
        <v>2.9656713386146656</v>
      </c>
      <c r="G11" s="2">
        <f>(C11/C22)*100</f>
        <v>3.1021111589831967</v>
      </c>
      <c r="I11" s="1" t="s">
        <v>12</v>
      </c>
      <c r="J11" s="2">
        <f t="shared" si="0"/>
        <v>-2.9656713386146656</v>
      </c>
      <c r="K11" s="2">
        <f t="shared" si="1"/>
        <v>3.1021111589831967</v>
      </c>
    </row>
    <row r="12" spans="1:11" x14ac:dyDescent="0.25">
      <c r="A12" s="1" t="s">
        <v>13</v>
      </c>
      <c r="B12" s="3">
        <v>130</v>
      </c>
      <c r="C12" s="3">
        <v>107</v>
      </c>
      <c r="E12" s="1" t="s">
        <v>13</v>
      </c>
      <c r="F12" s="2">
        <f>(B12/B22)*100</f>
        <v>2.640666260410319</v>
      </c>
      <c r="G12" s="2">
        <f>(C12/C22)*100</f>
        <v>2.3050409306333477</v>
      </c>
      <c r="I12" s="1" t="s">
        <v>13</v>
      </c>
      <c r="J12" s="2">
        <f t="shared" si="0"/>
        <v>-2.640666260410319</v>
      </c>
      <c r="K12" s="2">
        <f t="shared" si="1"/>
        <v>2.3050409306333477</v>
      </c>
    </row>
    <row r="13" spans="1:11" x14ac:dyDescent="0.25">
      <c r="A13" s="1" t="s">
        <v>14</v>
      </c>
      <c r="B13" s="3">
        <v>99</v>
      </c>
      <c r="C13" s="3">
        <v>102</v>
      </c>
      <c r="E13" s="1" t="s">
        <v>14</v>
      </c>
      <c r="F13" s="2">
        <f>(B13/B22)*100</f>
        <v>2.0109689213893969</v>
      </c>
      <c r="G13" s="2">
        <f>(C13/C22)*100</f>
        <v>2.1973287376130979</v>
      </c>
      <c r="I13" s="1" t="s">
        <v>14</v>
      </c>
      <c r="J13" s="2">
        <f t="shared" si="0"/>
        <v>-2.0109689213893969</v>
      </c>
      <c r="K13" s="2">
        <f t="shared" si="1"/>
        <v>2.1973287376130979</v>
      </c>
    </row>
    <row r="14" spans="1:11" x14ac:dyDescent="0.25">
      <c r="A14" s="1" t="s">
        <v>15</v>
      </c>
      <c r="B14" s="3">
        <v>91</v>
      </c>
      <c r="C14" s="3">
        <v>87</v>
      </c>
      <c r="E14" s="1" t="s">
        <v>15</v>
      </c>
      <c r="F14" s="2">
        <f>(B14/B22)*100</f>
        <v>1.8484663822872234</v>
      </c>
      <c r="G14" s="2">
        <f>(C14/C22)*100</f>
        <v>1.8741921585523482</v>
      </c>
      <c r="I14" s="1" t="s">
        <v>15</v>
      </c>
      <c r="J14" s="2">
        <f t="shared" si="0"/>
        <v>-1.8484663822872234</v>
      </c>
      <c r="K14" s="2">
        <f t="shared" si="1"/>
        <v>1.8741921585523482</v>
      </c>
    </row>
    <row r="15" spans="1:11" x14ac:dyDescent="0.25">
      <c r="A15" s="1" t="s">
        <v>16</v>
      </c>
      <c r="B15" s="3">
        <v>61</v>
      </c>
      <c r="C15" s="3">
        <v>52</v>
      </c>
      <c r="E15" s="1" t="s">
        <v>16</v>
      </c>
      <c r="F15" s="2">
        <f>(B15/B22)*100</f>
        <v>1.2390818606540728</v>
      </c>
      <c r="G15" s="2">
        <f>(C15/C22)*100</f>
        <v>1.1202068074105989</v>
      </c>
      <c r="I15" s="1" t="s">
        <v>16</v>
      </c>
      <c r="J15" s="2">
        <f t="shared" si="0"/>
        <v>-1.2390818606540728</v>
      </c>
      <c r="K15" s="2">
        <f t="shared" si="1"/>
        <v>1.1202068074105989</v>
      </c>
    </row>
    <row r="16" spans="1:11" x14ac:dyDescent="0.25">
      <c r="A16" s="1" t="s">
        <v>17</v>
      </c>
      <c r="B16" s="3">
        <v>50</v>
      </c>
      <c r="C16" s="3">
        <v>35</v>
      </c>
      <c r="E16" s="1" t="s">
        <v>17</v>
      </c>
      <c r="F16" s="2">
        <f>(B16/B22)*100</f>
        <v>1.0156408693885841</v>
      </c>
      <c r="G16" s="2">
        <f>(C16/C22)*100</f>
        <v>0.75398535114174925</v>
      </c>
      <c r="I16" s="1" t="s">
        <v>17</v>
      </c>
      <c r="J16" s="2">
        <f t="shared" si="0"/>
        <v>-1.0156408693885841</v>
      </c>
      <c r="K16" s="2">
        <f t="shared" si="1"/>
        <v>0.75398535114174925</v>
      </c>
    </row>
    <row r="17" spans="1:14" x14ac:dyDescent="0.25">
      <c r="A17" s="1" t="s">
        <v>18</v>
      </c>
      <c r="B17" s="3">
        <v>29</v>
      </c>
      <c r="C17" s="3">
        <v>26</v>
      </c>
      <c r="E17" s="1" t="s">
        <v>18</v>
      </c>
      <c r="F17" s="2">
        <f>(B17/B22)*100</f>
        <v>0.5890717042453788</v>
      </c>
      <c r="G17" s="2">
        <f>(C17/C22)*100</f>
        <v>0.56010340370529943</v>
      </c>
      <c r="I17" s="1" t="s">
        <v>18</v>
      </c>
      <c r="J17" s="2">
        <f t="shared" si="0"/>
        <v>-0.5890717042453788</v>
      </c>
      <c r="K17" s="2">
        <f t="shared" si="1"/>
        <v>0.56010340370529943</v>
      </c>
    </row>
    <row r="18" spans="1:14" x14ac:dyDescent="0.25">
      <c r="A18" s="1" t="s">
        <v>19</v>
      </c>
      <c r="B18" s="3">
        <v>21</v>
      </c>
      <c r="C18" s="3">
        <v>17</v>
      </c>
      <c r="E18" s="1" t="s">
        <v>19</v>
      </c>
      <c r="F18" s="2">
        <f>(B18/B22)*100</f>
        <v>0.42656916514320536</v>
      </c>
      <c r="G18" s="2">
        <f>(C18/C22)*100</f>
        <v>0.36622145626884967</v>
      </c>
      <c r="I18" s="1" t="s">
        <v>19</v>
      </c>
      <c r="J18" s="2">
        <f t="shared" si="0"/>
        <v>-0.42656916514320536</v>
      </c>
      <c r="K18" s="2">
        <f t="shared" si="1"/>
        <v>0.36622145626884967</v>
      </c>
    </row>
    <row r="19" spans="1:14" x14ac:dyDescent="0.25">
      <c r="A19" s="1" t="s">
        <v>20</v>
      </c>
      <c r="B19" s="3">
        <v>6</v>
      </c>
      <c r="C19" s="3">
        <v>12</v>
      </c>
      <c r="E19" s="1" t="s">
        <v>20</v>
      </c>
      <c r="F19" s="2">
        <f>(B19/B22)*100</f>
        <v>0.12187690432663011</v>
      </c>
      <c r="G19" s="2">
        <f>(C19/C22)*100</f>
        <v>0.25850926324859974</v>
      </c>
      <c r="I19" s="1" t="s">
        <v>20</v>
      </c>
      <c r="J19" s="2">
        <f t="shared" si="0"/>
        <v>-0.12187690432663011</v>
      </c>
      <c r="K19" s="2">
        <f t="shared" si="1"/>
        <v>0.25850926324859974</v>
      </c>
      <c r="N19" t="s">
        <v>26</v>
      </c>
    </row>
    <row r="20" spans="1:14" x14ac:dyDescent="0.25">
      <c r="A20" s="1" t="s">
        <v>21</v>
      </c>
      <c r="B20" s="3">
        <v>2</v>
      </c>
      <c r="C20" s="3">
        <v>3</v>
      </c>
      <c r="E20" s="1" t="s">
        <v>21</v>
      </c>
      <c r="F20" s="2">
        <f>(B20/B22)*100</f>
        <v>4.0625634775543366E-2</v>
      </c>
      <c r="G20" s="2">
        <f>(C20/C22)*100</f>
        <v>6.4627315812149935E-2</v>
      </c>
      <c r="I20" s="1" t="s">
        <v>21</v>
      </c>
      <c r="J20" s="2">
        <f t="shared" si="0"/>
        <v>-4.0625634775543366E-2</v>
      </c>
      <c r="K20" s="2">
        <f t="shared" si="1"/>
        <v>6.4627315812149935E-2</v>
      </c>
    </row>
    <row r="21" spans="1:14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2.0312817387771683E-2</v>
      </c>
      <c r="G21" s="2">
        <f>(C21/C22)*100</f>
        <v>0</v>
      </c>
      <c r="I21" s="1" t="s">
        <v>22</v>
      </c>
      <c r="J21" s="2">
        <f t="shared" si="0"/>
        <v>-2.0312817387771683E-2</v>
      </c>
      <c r="K21" s="2">
        <f t="shared" si="1"/>
        <v>0</v>
      </c>
    </row>
    <row r="22" spans="1:14" x14ac:dyDescent="0.25">
      <c r="A22" s="2"/>
      <c r="B22" s="6">
        <f>SUM(B2:B21)</f>
        <v>4923</v>
      </c>
      <c r="C22" s="6">
        <f>SUM(C2:C21)</f>
        <v>4642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2014-06-16T21:27:15Z</dcterms:modified>
</cp:coreProperties>
</file>