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C6" i="1" l="1"/>
  <c r="C7" i="1"/>
  <c r="C8" i="1"/>
  <c r="C9" i="1"/>
  <c r="C10" i="1"/>
  <c r="C11" i="1"/>
  <c r="C12" i="1"/>
  <c r="C13" i="1"/>
  <c r="C14" i="1"/>
  <c r="C15" i="1"/>
  <c r="B16" i="1"/>
  <c r="C5" i="1" l="1"/>
  <c r="C16" i="1" l="1"/>
  <c r="C20" i="1"/>
  <c r="D7" i="1" l="1"/>
  <c r="D6" i="1"/>
  <c r="D10" i="1"/>
  <c r="D14" i="1"/>
  <c r="D11" i="1"/>
  <c r="D15" i="1"/>
  <c r="D8" i="1"/>
  <c r="D12" i="1"/>
  <c r="D13" i="1"/>
  <c r="D9" i="1"/>
  <c r="D5" i="1"/>
  <c r="B21" i="1"/>
  <c r="C19" i="1"/>
  <c r="C21" i="1" l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<sst xmlns="http://schemas.openxmlformats.org/spreadsheetml/2006/main" count="27" uniqueCount="22">
  <si>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</si>
  <si>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</si>
  <si>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</si>
  <si>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</si>
  <si>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</si>
  <si>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</si>
  <si>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</si>
  <si>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</si>
  <si>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</si>
  <si>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</si>
  <si>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</si>
  <si>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</si>
  <si>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</si>
  <si>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</si>
  <si>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</si>
  <si>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</si>
  <si>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</si>
  <si>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</si>
  <si>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</si>
  <si>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</si>
  <si>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La Unión</t>
  </si>
  <si>
    <t>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</si>
</sst>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8" xfId="0" applyNumberFormat="1" applyFont="1" applyFill="1" applyBorder="1"/>
    <xf numFmtId="4" fontId="1" fillId="2" borderId="19" xfId="0" applyNumberFormat="1" applyFont="1" applyFill="1" applyBorder="1"/>
    <xf numFmtId="10" fontId="1" fillId="2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2.4050729280703294E-2</c:v>
                </c:pt>
                <c:pt idx="1">
                  <c:v>5.9055998607082182E-2</c:v>
                </c:pt>
                <c:pt idx="2">
                  <c:v>9.7495398820129642E-3</c:v>
                </c:pt>
                <c:pt idx="3">
                  <c:v>1.2547954903957903E-3</c:v>
                </c:pt>
                <c:pt idx="4">
                  <c:v>2.7770346667879496E-2</c:v>
                </c:pt>
                <c:pt idx="5">
                  <c:v>2.1892754866943708E-2</c:v>
                </c:pt>
                <c:pt idx="6">
                  <c:v>0.24703318747265918</c:v>
                </c:pt>
                <c:pt idx="7">
                  <c:v>0.54563218309933192</c:v>
                </c:pt>
                <c:pt idx="8">
                  <c:v>1.6731720830820477E-2</c:v>
                </c:pt>
                <c:pt idx="9">
                  <c:v>3.7907617357306203E-2</c:v>
                </c:pt>
                <c:pt idx="10">
                  <c:v>8.9211264448647767E-3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0.11972343551431415</c:v>
                </c:pt>
                <c:pt idx="1">
                  <c:v>0.88027656448568592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17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18</xdr:row>
      <xdr:rowOff>107156</xdr:rowOff>
    </xdr:from>
    <xdr:to>
      <xdr:col>12</xdr:col>
      <xdr:colOff>190500</xdr:colOff>
      <xdr:row>28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20</v>
      </c>
    </row>
    <row r="2" spans="1:4" x14ac:dyDescent="0.25">
      <c r="A2" s="18" t="s">
        <v>1</v>
      </c>
      <c r="B2" s="2" t="s">
        <v>21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1" t="s">
        <v>4</v>
      </c>
      <c r="D4" s="32" t="s">
        <v>5</v>
      </c>
    </row>
    <row r="5" spans="1:4" x14ac:dyDescent="0.25">
      <c r="A5" s="27" t="s">
        <v>6</v>
      </c>
      <c r="B5" s="28">
        <v>205.180465723</v>
      </c>
      <c r="C5" s="28">
        <f>B5/100</f>
        <v>2.0518046572299999</v>
      </c>
      <c r="D5" s="29">
        <f t="shared" ref="D5:D15" si="0">C5/C$16</f>
        <v>2.4050729280703294E-2</v>
      </c>
    </row>
    <row r="6" spans="1:4" x14ac:dyDescent="0.25">
      <c r="A6" s="24" t="s">
        <v>7</v>
      </c>
      <c r="B6" s="25">
        <v>503.81579520999998</v>
      </c>
      <c r="C6" s="25">
        <f t="shared" ref="C6:C15" si="1">B6/100</f>
        <v>5.0381579520999997</v>
      </c>
      <c r="D6" s="26">
        <f t="shared" si="0"/>
        <v>5.9055998607082182E-2</v>
      </c>
    </row>
    <row r="7" spans="1:4" x14ac:dyDescent="0.25">
      <c r="A7" s="24" t="s">
        <v>8</v>
      </c>
      <c r="B7" s="25">
        <v>83.174822277900006</v>
      </c>
      <c r="C7" s="25">
        <f t="shared" si="1"/>
        <v>0.83174822277900007</v>
      </c>
      <c r="D7" s="26">
        <f t="shared" si="0"/>
        <v>9.7495398820129642E-3</v>
      </c>
    </row>
    <row r="8" spans="1:4" x14ac:dyDescent="0.25">
      <c r="A8" s="24" t="s">
        <v>9</v>
      </c>
      <c r="B8" s="25">
        <v>10.7048530671</v>
      </c>
      <c r="C8" s="25">
        <f t="shared" si="1"/>
        <v>0.10704853067100001</v>
      </c>
      <c r="D8" s="26">
        <f t="shared" si="0"/>
        <v>1.2547954903957903E-3</v>
      </c>
    </row>
    <row r="9" spans="1:4" x14ac:dyDescent="0.25">
      <c r="A9" s="24" t="s">
        <v>10</v>
      </c>
      <c r="B9" s="25">
        <v>236.913092992</v>
      </c>
      <c r="C9" s="25">
        <f t="shared" si="1"/>
        <v>2.3691309299199999</v>
      </c>
      <c r="D9" s="26">
        <f t="shared" si="0"/>
        <v>2.7770346667879496E-2</v>
      </c>
    </row>
    <row r="10" spans="1:4" x14ac:dyDescent="0.25">
      <c r="A10" s="24" t="s">
        <v>11</v>
      </c>
      <c r="B10" s="25">
        <v>186.77045453100001</v>
      </c>
      <c r="C10" s="25">
        <f t="shared" si="1"/>
        <v>1.8677045453100001</v>
      </c>
      <c r="D10" s="26">
        <f t="shared" si="0"/>
        <v>2.1892754866943708E-2</v>
      </c>
    </row>
    <row r="11" spans="1:4" x14ac:dyDescent="0.25">
      <c r="A11" s="24" t="s">
        <v>12</v>
      </c>
      <c r="B11" s="25">
        <v>2107.4780670099999</v>
      </c>
      <c r="C11" s="25">
        <f t="shared" si="1"/>
        <v>21.074780670099997</v>
      </c>
      <c r="D11" s="26">
        <f t="shared" si="0"/>
        <v>0.24703318747265918</v>
      </c>
    </row>
    <row r="12" spans="1:4" x14ac:dyDescent="0.25">
      <c r="A12" s="24" t="s">
        <v>13</v>
      </c>
      <c r="B12" s="25">
        <v>4654.8719639700003</v>
      </c>
      <c r="C12" s="25">
        <f t="shared" si="1"/>
        <v>46.548719639700003</v>
      </c>
      <c r="D12" s="26">
        <f t="shared" si="0"/>
        <v>0.54563218309933192</v>
      </c>
    </row>
    <row r="13" spans="1:4" x14ac:dyDescent="0.25">
      <c r="A13" s="24" t="s">
        <v>14</v>
      </c>
      <c r="B13" s="25">
        <v>142.74088042599999</v>
      </c>
      <c r="C13" s="25">
        <f t="shared" si="1"/>
        <v>1.4274088042599999</v>
      </c>
      <c r="D13" s="26">
        <f t="shared" si="0"/>
        <v>1.6731720830820477E-2</v>
      </c>
    </row>
    <row r="14" spans="1:4" x14ac:dyDescent="0.25">
      <c r="A14" s="24" t="s">
        <v>15</v>
      </c>
      <c r="B14" s="25">
        <v>323.39570634400002</v>
      </c>
      <c r="C14" s="25">
        <f t="shared" si="1"/>
        <v>3.2339570634400001</v>
      </c>
      <c r="D14" s="26">
        <f t="shared" si="0"/>
        <v>3.7907617357306203E-2</v>
      </c>
    </row>
    <row r="15" spans="1:4" ht="15.75" thickBot="1" x14ac:dyDescent="0.3">
      <c r="A15" s="33" t="s">
        <v>19</v>
      </c>
      <c r="B15" s="34">
        <v>76.107500000000002</v>
      </c>
      <c r="C15" s="34">
        <f t="shared" si="1"/>
        <v>0.76107500000000006</v>
      </c>
      <c r="D15" s="35">
        <f t="shared" si="0"/>
        <v>8.9211264448647767E-3</v>
      </c>
    </row>
    <row r="16" spans="1:4" ht="15.75" thickBot="1" x14ac:dyDescent="0.3">
      <c r="A16" s="36" t="s">
        <v>16</v>
      </c>
      <c r="B16" s="37">
        <f>SUM(B5:B15)</f>
        <v>8531.153601551001</v>
      </c>
      <c r="C16" s="38">
        <f>SUM(C5:C15)</f>
        <v>85.311536015510001</v>
      </c>
      <c r="D16" s="39">
        <f>SUM(D5:D15)</f>
        <v>1</v>
      </c>
    </row>
    <row r="17" spans="1:18" ht="15.75" thickBot="1" x14ac:dyDescent="0.3">
      <c r="C17" s="9"/>
      <c r="D17" s="9"/>
    </row>
    <row r="18" spans="1:18" ht="15.75" thickBot="1" x14ac:dyDescent="0.3">
      <c r="A18" s="14" t="s">
        <v>2</v>
      </c>
      <c r="B18" s="15" t="s">
        <v>3</v>
      </c>
      <c r="C18" s="16" t="s">
        <v>4</v>
      </c>
      <c r="D18" s="17" t="s">
        <v>5</v>
      </c>
    </row>
    <row r="19" spans="1:18" x14ac:dyDescent="0.25">
      <c r="A19" s="12" t="s">
        <v>17</v>
      </c>
      <c r="B19" s="19">
        <f>B6+B7+B8+B9+B10</f>
        <v>1021.3790180779999</v>
      </c>
      <c r="C19" s="3">
        <f>B19/100</f>
        <v>10.21379018078</v>
      </c>
      <c r="D19" s="4">
        <f>C19/C$21</f>
        <v>0.11972343551431415</v>
      </c>
    </row>
    <row r="20" spans="1:18" ht="15.75" thickBot="1" x14ac:dyDescent="0.3">
      <c r="A20" s="13" t="s">
        <v>18</v>
      </c>
      <c r="B20" s="21">
        <f>B5+B11+B12+B13+B14+B15</f>
        <v>7509.7745834730013</v>
      </c>
      <c r="C20" s="5">
        <f>B20/100</f>
        <v>75.097745834730006</v>
      </c>
      <c r="D20" s="6">
        <f>C20/C$21</f>
        <v>0.88027656448568592</v>
      </c>
    </row>
    <row r="21" spans="1:18" ht="15.75" thickBot="1" x14ac:dyDescent="0.3">
      <c r="A21" s="11" t="s">
        <v>16</v>
      </c>
      <c r="B21" s="20">
        <f>SUM(B19:B20)</f>
        <v>8531.153601551001</v>
      </c>
      <c r="C21" s="7">
        <f>SUM(C19:C20)</f>
        <v>85.311536015510001</v>
      </c>
      <c r="D21" s="8">
        <f>SUM(D19:D20)</f>
        <v>1</v>
      </c>
    </row>
    <row r="24" spans="1:18" x14ac:dyDescent="0.25">
      <c r="Q24" s="22"/>
      <c r="R24" s="23"/>
    </row>
    <row r="25" spans="1:18" x14ac:dyDescent="0.25">
      <c r="Q25" s="22"/>
      <c r="R25" s="23"/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  <row r="35" spans="17:18" x14ac:dyDescent="0.25">
      <c r="Q35" s="22"/>
      <c r="R35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2014-11-26T21:19:46Z</dcterms:modified>
</cp:coreProperties>
</file>