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7" i="1" l="1"/>
  <c r="B16" i="1"/>
  <c r="C6" i="1" l="1"/>
  <c r="C7" i="1"/>
  <c r="C8" i="1"/>
  <c r="C9" i="1"/>
  <c r="C10" i="1"/>
  <c r="C11" i="1"/>
  <c r="C12" i="1"/>
  <c r="B13" i="1"/>
  <c r="C5" i="1" l="1"/>
  <c r="C13" i="1" l="1"/>
  <c r="C17" i="1"/>
  <c r="D9" i="1" l="1"/>
  <c r="D6" i="1"/>
  <c r="D10" i="1"/>
  <c r="D8" i="1"/>
  <c r="D7" i="1"/>
  <c r="D12" i="1"/>
  <c r="D11" i="1"/>
  <c r="D5" i="1"/>
  <c r="B18" i="1"/>
  <c r="C16" i="1"/>
  <c r="C18" i="1" l="1"/>
  <c r="D17" i="1" s="1"/>
  <c r="D13" i="1" l="1"/>
  <c r="D16" i="1"/>
  <c r="D18" i="1" s="1"/>
</calcChain>
</file>

<file path=xl/sharedStrings.xml><?xml version="1.0" encoding="utf-8"?>
<sst xmlns="http://schemas.openxmlformats.org/spreadsheetml/2006/main" count="24" uniqueCount="19">
  <si>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</si>
  <si>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</si>
  <si>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</si>
  <si>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</si>
  <si>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</si>
  <si>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</si>
  <si>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</si>
  <si>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</si>
  <si>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Bosque Mixto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</si>
  <si>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</si>
  <si>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</si>
  <si>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</si>
  <si>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</si>
  <si>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</si>
  <si>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</si>
  <si>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</si>
  <si>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Otras Superficies de Agua</t>
  </si>
  <si>
    <t>La Virtud</t>
  </si>
  <si>
    <t>1312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</si>
</sst>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FFFF00"/>
      <color rgb="FF33669B"/>
      <color rgb="FF808000"/>
      <color rgb="FF666633"/>
      <color rgb="FF009200"/>
      <color rgb="FFF0300A"/>
      <color rgb="FF6F6F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rgbClr val="808000"/>
              </a:solidFill>
            </c:spPr>
          </c:dPt>
          <c:dPt>
            <c:idx val="3"/>
            <c:bubble3D val="0"/>
            <c:spPr>
              <a:solidFill>
                <a:srgbClr val="33669B"/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rgbClr val="D9D9D9"/>
              </a:solidFill>
            </c:spPr>
          </c:dPt>
          <c:dPt>
            <c:idx val="6"/>
            <c:bubble3D val="0"/>
            <c:spPr>
              <a:solidFill>
                <a:srgbClr val="FF6600"/>
              </a:solidFill>
            </c:spPr>
          </c:dPt>
          <c:dPt>
            <c:idx val="7"/>
            <c:bubble3D val="0"/>
            <c:spPr>
              <a:solidFill>
                <a:srgbClr val="FD6E5F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Hoja1!$A$5:$A$12</c:f>
              <c:strCache>
                <c:ptCount val="8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Bosque Mixto</c:v>
                </c:pt>
                <c:pt idx="3">
                  <c:v>Otras Superficies de Agua</c:v>
                </c:pt>
                <c:pt idx="4">
                  <c:v>Pastos/Cultivos</c:v>
                </c:pt>
                <c:pt idx="5">
                  <c:v>Vegetación Secundaria Decidua</c:v>
                </c:pt>
                <c:pt idx="6">
                  <c:v>Vegetación Secundaria Húmeda</c:v>
                </c:pt>
                <c:pt idx="7">
                  <c:v>Zona Urbana Discontinua</c:v>
                </c:pt>
              </c:strCache>
            </c:strRef>
          </c:cat>
          <c:val>
            <c:numRef>
              <c:f>Hoja1!$D$5:$D$12</c:f>
              <c:numCache>
                <c:formatCode>0.00%</c:formatCode>
                <c:ptCount val="8"/>
                <c:pt idx="0">
                  <c:v>2.1291076563818238E-2</c:v>
                </c:pt>
                <c:pt idx="1">
                  <c:v>0.12385062742525653</c:v>
                </c:pt>
                <c:pt idx="2">
                  <c:v>1.0770188137999605E-4</c:v>
                </c:pt>
                <c:pt idx="3">
                  <c:v>4.6615836235002588E-3</c:v>
                </c:pt>
                <c:pt idx="4">
                  <c:v>0.39977373510077757</c:v>
                </c:pt>
                <c:pt idx="5">
                  <c:v>0.4282920264611727</c:v>
                </c:pt>
                <c:pt idx="6">
                  <c:v>1.8682103876087711E-2</c:v>
                </c:pt>
                <c:pt idx="7">
                  <c:v>3.3411450680069787E-3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Hoja1!$A$16:$A$17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Hoja1!$D$16:$D$17</c:f>
              <c:numCache>
                <c:formatCode>0.00%</c:formatCode>
                <c:ptCount val="2"/>
                <c:pt idx="0">
                  <c:v>0.12395832930663653</c:v>
                </c:pt>
                <c:pt idx="1">
                  <c:v>0.87604167069336358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14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15</xdr:row>
      <xdr:rowOff>107156</xdr:rowOff>
    </xdr:from>
    <xdr:to>
      <xdr:col>12</xdr:col>
      <xdr:colOff>190500</xdr:colOff>
      <xdr:row>25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80" zoomScaleNormal="80" workbookViewId="0">
      <selection activeCell="C23" sqref="C23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17</v>
      </c>
    </row>
    <row r="2" spans="1:4" x14ac:dyDescent="0.25">
      <c r="A2" s="18" t="s">
        <v>1</v>
      </c>
      <c r="B2" s="2" t="s">
        <v>18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178.410965092</v>
      </c>
      <c r="C5" s="28">
        <f>B5/100</f>
        <v>1.7841096509200001</v>
      </c>
      <c r="D5" s="29">
        <f t="shared" ref="D5:D12" si="0">C5/C$13</f>
        <v>2.1291076563818238E-2</v>
      </c>
    </row>
    <row r="6" spans="1:4" x14ac:dyDescent="0.25">
      <c r="A6" s="22" t="s">
        <v>7</v>
      </c>
      <c r="B6" s="25">
        <v>1037.8202295200001</v>
      </c>
      <c r="C6" s="25">
        <f t="shared" ref="C6:C12" si="1">B6/100</f>
        <v>10.378202295200001</v>
      </c>
      <c r="D6" s="26">
        <f t="shared" si="0"/>
        <v>0.12385062742525653</v>
      </c>
    </row>
    <row r="7" spans="1:4" x14ac:dyDescent="0.25">
      <c r="A7" s="22" t="s">
        <v>8</v>
      </c>
      <c r="B7" s="25">
        <v>0.90250000001800001</v>
      </c>
      <c r="C7" s="25">
        <f t="shared" si="1"/>
        <v>9.0250000001800001E-3</v>
      </c>
      <c r="D7" s="26">
        <f t="shared" si="0"/>
        <v>1.0770188137999605E-4</v>
      </c>
    </row>
    <row r="8" spans="1:4" x14ac:dyDescent="0.25">
      <c r="A8" s="22" t="s">
        <v>16</v>
      </c>
      <c r="B8" s="25">
        <v>39.062263039299999</v>
      </c>
      <c r="C8" s="25">
        <f t="shared" si="1"/>
        <v>0.39062263039299999</v>
      </c>
      <c r="D8" s="26">
        <f t="shared" si="0"/>
        <v>4.6615836235002588E-3</v>
      </c>
    </row>
    <row r="9" spans="1:4" x14ac:dyDescent="0.25">
      <c r="A9" s="22" t="s">
        <v>9</v>
      </c>
      <c r="B9" s="25">
        <v>3349.9488710199998</v>
      </c>
      <c r="C9" s="25">
        <f t="shared" si="1"/>
        <v>33.499488710199998</v>
      </c>
      <c r="D9" s="26">
        <f t="shared" si="0"/>
        <v>0.39977373510077757</v>
      </c>
    </row>
    <row r="10" spans="1:4" x14ac:dyDescent="0.25">
      <c r="A10" s="22" t="s">
        <v>10</v>
      </c>
      <c r="B10" s="25">
        <v>3588.9210934500002</v>
      </c>
      <c r="C10" s="25">
        <f t="shared" si="1"/>
        <v>35.889210934499999</v>
      </c>
      <c r="D10" s="26">
        <f t="shared" si="0"/>
        <v>0.4282920264611727</v>
      </c>
    </row>
    <row r="11" spans="1:4" x14ac:dyDescent="0.25">
      <c r="A11" s="22" t="s">
        <v>11</v>
      </c>
      <c r="B11" s="25">
        <v>156.548785708</v>
      </c>
      <c r="C11" s="25">
        <f t="shared" si="1"/>
        <v>1.5654878570799999</v>
      </c>
      <c r="D11" s="26">
        <f t="shared" si="0"/>
        <v>1.8682103876087711E-2</v>
      </c>
    </row>
    <row r="12" spans="1:4" ht="15.75" thickBot="1" x14ac:dyDescent="0.3">
      <c r="A12" s="27" t="s">
        <v>15</v>
      </c>
      <c r="B12" s="28">
        <v>27.997499999999999</v>
      </c>
      <c r="C12" s="28">
        <f t="shared" si="1"/>
        <v>0.27997499999999997</v>
      </c>
      <c r="D12" s="29">
        <f t="shared" si="0"/>
        <v>3.3411450680069787E-3</v>
      </c>
    </row>
    <row r="13" spans="1:4" ht="15.75" thickBot="1" x14ac:dyDescent="0.3">
      <c r="A13" s="34" t="s">
        <v>12</v>
      </c>
      <c r="B13" s="35">
        <f>SUM(B5:B12)</f>
        <v>8379.6122078293192</v>
      </c>
      <c r="C13" s="36">
        <f>SUM(C5:C12)</f>
        <v>83.79612207829318</v>
      </c>
      <c r="D13" s="37">
        <f>SUM(D5:D12)</f>
        <v>1</v>
      </c>
    </row>
    <row r="14" spans="1:4" ht="15.75" thickBot="1" x14ac:dyDescent="0.3">
      <c r="C14" s="9"/>
      <c r="D14" s="9"/>
    </row>
    <row r="15" spans="1:4" ht="15.75" thickBot="1" x14ac:dyDescent="0.3">
      <c r="A15" s="14" t="s">
        <v>2</v>
      </c>
      <c r="B15" s="15" t="s">
        <v>3</v>
      </c>
      <c r="C15" s="16" t="s">
        <v>4</v>
      </c>
      <c r="D15" s="17" t="s">
        <v>5</v>
      </c>
    </row>
    <row r="16" spans="1:4" x14ac:dyDescent="0.25">
      <c r="A16" s="12" t="s">
        <v>13</v>
      </c>
      <c r="B16" s="19">
        <f>B6+B7</f>
        <v>1038.7227295200182</v>
      </c>
      <c r="C16" s="3">
        <f>B16/100</f>
        <v>10.387227295200182</v>
      </c>
      <c r="D16" s="4">
        <f>C16/C$18</f>
        <v>0.12395832930663653</v>
      </c>
    </row>
    <row r="17" spans="1:18" ht="15.75" thickBot="1" x14ac:dyDescent="0.3">
      <c r="A17" s="13" t="s">
        <v>14</v>
      </c>
      <c r="B17" s="21">
        <f>B5+B8+B9+B10+B11+B12</f>
        <v>7340.8894783093001</v>
      </c>
      <c r="C17" s="5">
        <f>B17/100</f>
        <v>73.408894783093004</v>
      </c>
      <c r="D17" s="6">
        <f>C17/C$18</f>
        <v>0.87604167069336358</v>
      </c>
    </row>
    <row r="18" spans="1:18" ht="15.75" thickBot="1" x14ac:dyDescent="0.3">
      <c r="A18" s="11" t="s">
        <v>12</v>
      </c>
      <c r="B18" s="20">
        <f>SUM(B16:B17)</f>
        <v>8379.6122078293192</v>
      </c>
      <c r="C18" s="7">
        <f>SUM(C16:C17)</f>
        <v>83.79612207829318</v>
      </c>
      <c r="D18" s="8">
        <f>SUM(D16:D17)</f>
        <v>1</v>
      </c>
    </row>
    <row r="21" spans="1:18" x14ac:dyDescent="0.25">
      <c r="Q21" s="23"/>
      <c r="R21" s="24"/>
    </row>
    <row r="22" spans="1:18" x14ac:dyDescent="0.25">
      <c r="Q22" s="23"/>
      <c r="R22" s="24"/>
    </row>
    <row r="23" spans="1:18" x14ac:dyDescent="0.25">
      <c r="Q23" s="23"/>
      <c r="R23" s="24"/>
    </row>
    <row r="24" spans="1:18" x14ac:dyDescent="0.25">
      <c r="Q24" s="23"/>
      <c r="R24" s="24"/>
    </row>
    <row r="25" spans="1:18" x14ac:dyDescent="0.25">
      <c r="Q25" s="23"/>
      <c r="R25" s="24"/>
    </row>
    <row r="26" spans="1:18" x14ac:dyDescent="0.25">
      <c r="Q26" s="23"/>
      <c r="R26" s="24"/>
    </row>
    <row r="27" spans="1:18" x14ac:dyDescent="0.25">
      <c r="Q27" s="23"/>
      <c r="R27" s="24"/>
    </row>
    <row r="28" spans="1:18" x14ac:dyDescent="0.25">
      <c r="Q28" s="23"/>
      <c r="R28" s="24"/>
    </row>
    <row r="29" spans="1:18" x14ac:dyDescent="0.25">
      <c r="Q29" s="23"/>
      <c r="R29" s="24"/>
    </row>
    <row r="30" spans="1:18" x14ac:dyDescent="0.25">
      <c r="Q30" s="23"/>
      <c r="R30" s="24"/>
    </row>
    <row r="31" spans="1:18" x14ac:dyDescent="0.25">
      <c r="Q31" s="23"/>
      <c r="R31" s="24"/>
    </row>
    <row r="32" spans="1:18" x14ac:dyDescent="0.25">
      <c r="Q32" s="23"/>
      <c r="R32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2014-11-26T21:20:35Z</dcterms:modified>
</cp:coreProperties>
</file>