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<sst xmlns="http://schemas.openxmlformats.org/spreadsheetml/2006/main" count="139" uniqueCount="27">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</sst>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Lepaera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-17.550400441866888</c:v>
                </c:pt>
                <c:pt idx="1">
                  <c:v>-15.858878762772715</c:v>
                </c:pt>
                <c:pt idx="2">
                  <c:v>-14.712786523059929</c:v>
                </c:pt>
                <c:pt idx="3">
                  <c:v>-11.433305716652859</c:v>
                </c:pt>
                <c:pt idx="4">
                  <c:v>-8.9270919635459816</c:v>
                </c:pt>
                <c:pt idx="5">
                  <c:v>-5.8754487710577186</c:v>
                </c:pt>
                <c:pt idx="6">
                  <c:v>-5.0538525269262635</c:v>
                </c:pt>
                <c:pt idx="7">
                  <c:v>-4.4324772162386079</c:v>
                </c:pt>
                <c:pt idx="8">
                  <c:v>-3.8387185860259598</c:v>
                </c:pt>
                <c:pt idx="9">
                  <c:v>-2.9687931510632422</c:v>
                </c:pt>
                <c:pt idx="10">
                  <c:v>-2.6304888152444077</c:v>
                </c:pt>
                <c:pt idx="11">
                  <c:v>-1.8227009113504555</c:v>
                </c:pt>
                <c:pt idx="12">
                  <c:v>-1.6570008285004143</c:v>
                </c:pt>
                <c:pt idx="13">
                  <c:v>-1.1460922397127866</c:v>
                </c:pt>
                <c:pt idx="14">
                  <c:v>-0.80088373377520028</c:v>
                </c:pt>
                <c:pt idx="15">
                  <c:v>-0.66970450151891736</c:v>
                </c:pt>
                <c:pt idx="16">
                  <c:v>-0.42115437724385529</c:v>
                </c:pt>
                <c:pt idx="17">
                  <c:v>-0.13808340237503453</c:v>
                </c:pt>
                <c:pt idx="18">
                  <c:v>-4.8329190831262081E-2</c:v>
                </c:pt>
                <c:pt idx="19">
                  <c:v>-1.3808340237503451E-2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17.144084789458606</c:v>
                </c:pt>
                <c:pt idx="1">
                  <c:v>15.618733887138356</c:v>
                </c:pt>
                <c:pt idx="2">
                  <c:v>14.279576052706961</c:v>
                </c:pt>
                <c:pt idx="3">
                  <c:v>11.171584073331424</c:v>
                </c:pt>
                <c:pt idx="4">
                  <c:v>9.023202520767688</c:v>
                </c:pt>
                <c:pt idx="5">
                  <c:v>6.3520481237467772</c:v>
                </c:pt>
                <c:pt idx="6">
                  <c:v>4.9914064737897457</c:v>
                </c:pt>
                <c:pt idx="7">
                  <c:v>4.5402463477513608</c:v>
                </c:pt>
                <c:pt idx="8">
                  <c:v>4.0962474935548556</c:v>
                </c:pt>
                <c:pt idx="9">
                  <c:v>2.9576052706960754</c:v>
                </c:pt>
                <c:pt idx="10">
                  <c:v>2.7499283872815812</c:v>
                </c:pt>
                <c:pt idx="11">
                  <c:v>1.9693497565167573</c:v>
                </c:pt>
                <c:pt idx="12">
                  <c:v>1.7473503294185047</c:v>
                </c:pt>
                <c:pt idx="13">
                  <c:v>1.2030936694356917</c:v>
                </c:pt>
                <c:pt idx="14">
                  <c:v>1.0813520481237469</c:v>
                </c:pt>
                <c:pt idx="15">
                  <c:v>0.55857920366657121</c:v>
                </c:pt>
                <c:pt idx="16">
                  <c:v>0.31509596104268123</c:v>
                </c:pt>
                <c:pt idx="17">
                  <c:v>0.12890289315382414</c:v>
                </c:pt>
                <c:pt idx="18">
                  <c:v>5.0128902893153832E-2</c:v>
                </c:pt>
                <c:pt idx="19">
                  <c:v>2.1483815525637353E-2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33220096"/>
        <c:axId val="433221216"/>
      </c:barChart>
      <c:catAx>
        <c:axId val="43322009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3221216"/>
        <c:crosses val="autoZero"/>
        <c:auto val="1"/>
        <c:lblAlgn val="ctr"/>
        <c:lblOffset val="100"/>
        <c:noMultiLvlLbl val="0"/>
      </c:catAx>
      <c:valAx>
        <c:axId val="43322121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33220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481708880"/>
        <c:axId val="435799952"/>
      </c:barChart>
      <c:dateAx>
        <c:axId val="481708880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35799952"/>
        <c:crosses val="autoZero"/>
        <c:auto val="0"/>
        <c:lblOffset val="100"/>
        <c:baseTimeUnit val="days"/>
      </c:dateAx>
      <c:valAx>
        <c:axId val="435799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81708880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19" workbookViewId="0">
      <selection activeCell="Q37" sqref="Q3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2542</v>
      </c>
      <c r="C2" s="3">
        <v>2394</v>
      </c>
      <c r="E2" s="1" t="s">
        <v>3</v>
      </c>
      <c r="F2" s="2">
        <f>(B2/B22)*100</f>
        <v>17.550400441866888</v>
      </c>
      <c r="G2" s="2">
        <f>(C2/C22)*100</f>
        <v>17.144084789458606</v>
      </c>
      <c r="I2" s="1" t="s">
        <v>3</v>
      </c>
      <c r="J2" s="2">
        <f>(F2*-1)</f>
        <v>-17.550400441866888</v>
      </c>
      <c r="K2" s="2">
        <f>G2</f>
        <v>17.144084789458606</v>
      </c>
    </row>
    <row r="3" spans="1:11" x14ac:dyDescent="0.25">
      <c r="A3" s="1" t="s">
        <v>4</v>
      </c>
      <c r="B3" s="3">
        <v>2297</v>
      </c>
      <c r="C3" s="3">
        <v>2181</v>
      </c>
      <c r="E3" s="1" t="s">
        <v>4</v>
      </c>
      <c r="F3" s="2">
        <f>(B3/B22)*100</f>
        <v>15.858878762772715</v>
      </c>
      <c r="G3" s="2">
        <f>(C3/C22)*100</f>
        <v>15.618733887138356</v>
      </c>
      <c r="I3" s="1" t="s">
        <v>4</v>
      </c>
      <c r="J3" s="2">
        <f t="shared" ref="J3:J21" si="0">(F3*-1)</f>
        <v>-15.858878762772715</v>
      </c>
      <c r="K3" s="2">
        <f t="shared" ref="K3:K21" si="1">G3</f>
        <v>15.618733887138356</v>
      </c>
    </row>
    <row r="4" spans="1:11" x14ac:dyDescent="0.25">
      <c r="A4" s="1" t="s">
        <v>5</v>
      </c>
      <c r="B4" s="3">
        <v>2131</v>
      </c>
      <c r="C4" s="3">
        <v>1994</v>
      </c>
      <c r="E4" s="1" t="s">
        <v>5</v>
      </c>
      <c r="F4" s="2">
        <f>(B4/B22)*100</f>
        <v>14.712786523059929</v>
      </c>
      <c r="G4" s="2">
        <f>(C4/C22)*100</f>
        <v>14.279576052706961</v>
      </c>
      <c r="I4" s="1" t="s">
        <v>5</v>
      </c>
      <c r="J4" s="2">
        <f t="shared" si="0"/>
        <v>-14.712786523059929</v>
      </c>
      <c r="K4" s="2">
        <f t="shared" si="1"/>
        <v>14.279576052706961</v>
      </c>
    </row>
    <row r="5" spans="1:11" x14ac:dyDescent="0.25">
      <c r="A5" s="1" t="s">
        <v>6</v>
      </c>
      <c r="B5" s="3">
        <v>1656</v>
      </c>
      <c r="C5" s="3">
        <v>1560</v>
      </c>
      <c r="E5" s="1" t="s">
        <v>6</v>
      </c>
      <c r="F5" s="2">
        <f>(B5/B22)*100</f>
        <v>11.433305716652859</v>
      </c>
      <c r="G5" s="2">
        <f>(C5/C22)*100</f>
        <v>11.171584073331424</v>
      </c>
      <c r="I5" s="1" t="s">
        <v>6</v>
      </c>
      <c r="J5" s="2">
        <f t="shared" si="0"/>
        <v>-11.433305716652859</v>
      </c>
      <c r="K5" s="2">
        <f t="shared" si="1"/>
        <v>11.171584073331424</v>
      </c>
    </row>
    <row r="6" spans="1:11" x14ac:dyDescent="0.25">
      <c r="A6" s="1" t="s">
        <v>7</v>
      </c>
      <c r="B6" s="3">
        <v>1293</v>
      </c>
      <c r="C6" s="3">
        <v>1260</v>
      </c>
      <c r="E6" s="1" t="s">
        <v>7</v>
      </c>
      <c r="F6" s="2">
        <f>(B6/B22)*100</f>
        <v>8.9270919635459816</v>
      </c>
      <c r="G6" s="2">
        <f>(C6/C22)*100</f>
        <v>9.023202520767688</v>
      </c>
      <c r="I6" s="1" t="s">
        <v>7</v>
      </c>
      <c r="J6" s="2">
        <f t="shared" si="0"/>
        <v>-8.9270919635459816</v>
      </c>
      <c r="K6" s="2">
        <f t="shared" si="1"/>
        <v>9.023202520767688</v>
      </c>
    </row>
    <row r="7" spans="1:11" x14ac:dyDescent="0.25">
      <c r="A7" s="1" t="s">
        <v>8</v>
      </c>
      <c r="B7" s="3">
        <v>851</v>
      </c>
      <c r="C7" s="3">
        <v>887</v>
      </c>
      <c r="E7" s="1" t="s">
        <v>8</v>
      </c>
      <c r="F7" s="2">
        <f>(B7/B22)*100</f>
        <v>5.8754487710577186</v>
      </c>
      <c r="G7" s="2">
        <f>(C7/C22)*100</f>
        <v>6.3520481237467772</v>
      </c>
      <c r="I7" s="1" t="s">
        <v>8</v>
      </c>
      <c r="J7" s="2">
        <f t="shared" si="0"/>
        <v>-5.8754487710577186</v>
      </c>
      <c r="K7" s="2">
        <f t="shared" si="1"/>
        <v>6.3520481237467772</v>
      </c>
    </row>
    <row r="8" spans="1:11" x14ac:dyDescent="0.25">
      <c r="A8" s="1" t="s">
        <v>9</v>
      </c>
      <c r="B8" s="3">
        <v>732</v>
      </c>
      <c r="C8" s="3">
        <v>697</v>
      </c>
      <c r="E8" s="1" t="s">
        <v>9</v>
      </c>
      <c r="F8" s="2">
        <f>(B8/B22)*100</f>
        <v>5.0538525269262635</v>
      </c>
      <c r="G8" s="2">
        <f>(C8/C22)*100</f>
        <v>4.9914064737897457</v>
      </c>
      <c r="I8" s="1" t="s">
        <v>9</v>
      </c>
      <c r="J8" s="2">
        <f t="shared" si="0"/>
        <v>-5.0538525269262635</v>
      </c>
      <c r="K8" s="2">
        <f t="shared" si="1"/>
        <v>4.9914064737897457</v>
      </c>
    </row>
    <row r="9" spans="1:11" x14ac:dyDescent="0.25">
      <c r="A9" s="1" t="s">
        <v>10</v>
      </c>
      <c r="B9" s="3">
        <v>642</v>
      </c>
      <c r="C9" s="3">
        <v>634</v>
      </c>
      <c r="E9" s="1" t="s">
        <v>10</v>
      </c>
      <c r="F9" s="2">
        <f>(B9/B22)*100</f>
        <v>4.4324772162386079</v>
      </c>
      <c r="G9" s="2">
        <f>(C9/C22)*100</f>
        <v>4.5402463477513608</v>
      </c>
      <c r="I9" s="1" t="s">
        <v>10</v>
      </c>
      <c r="J9" s="2">
        <f t="shared" si="0"/>
        <v>-4.4324772162386079</v>
      </c>
      <c r="K9" s="2">
        <f t="shared" si="1"/>
        <v>4.5402463477513608</v>
      </c>
    </row>
    <row r="10" spans="1:11" x14ac:dyDescent="0.25">
      <c r="A10" s="1" t="s">
        <v>11</v>
      </c>
      <c r="B10" s="3">
        <v>556</v>
      </c>
      <c r="C10" s="3">
        <v>572</v>
      </c>
      <c r="E10" s="1" t="s">
        <v>11</v>
      </c>
      <c r="F10" s="2">
        <f>(B10/B22)*100</f>
        <v>3.8387185860259598</v>
      </c>
      <c r="G10" s="2">
        <f>(C10/C22)*100</f>
        <v>4.0962474935548556</v>
      </c>
      <c r="I10" s="1" t="s">
        <v>11</v>
      </c>
      <c r="J10" s="2">
        <f t="shared" si="0"/>
        <v>-3.8387185860259598</v>
      </c>
      <c r="K10" s="2">
        <f t="shared" si="1"/>
        <v>4.0962474935548556</v>
      </c>
    </row>
    <row r="11" spans="1:11" x14ac:dyDescent="0.25">
      <c r="A11" s="1" t="s">
        <v>12</v>
      </c>
      <c r="B11" s="3">
        <v>430</v>
      </c>
      <c r="C11" s="3">
        <v>413</v>
      </c>
      <c r="E11" s="1" t="s">
        <v>12</v>
      </c>
      <c r="F11" s="2">
        <f>(B11/B22)*100</f>
        <v>2.9687931510632422</v>
      </c>
      <c r="G11" s="2">
        <f>(C11/C22)*100</f>
        <v>2.9576052706960754</v>
      </c>
      <c r="I11" s="1" t="s">
        <v>12</v>
      </c>
      <c r="J11" s="2">
        <f t="shared" si="0"/>
        <v>-2.9687931510632422</v>
      </c>
      <c r="K11" s="2">
        <f t="shared" si="1"/>
        <v>2.9576052706960754</v>
      </c>
    </row>
    <row r="12" spans="1:11" x14ac:dyDescent="0.25">
      <c r="A12" s="1" t="s">
        <v>13</v>
      </c>
      <c r="B12" s="3">
        <v>381</v>
      </c>
      <c r="C12" s="3">
        <v>384</v>
      </c>
      <c r="E12" s="1" t="s">
        <v>13</v>
      </c>
      <c r="F12" s="2">
        <f>(B12/B22)*100</f>
        <v>2.6304888152444077</v>
      </c>
      <c r="G12" s="2">
        <f>(C12/C22)*100</f>
        <v>2.7499283872815812</v>
      </c>
      <c r="I12" s="1" t="s">
        <v>13</v>
      </c>
      <c r="J12" s="2">
        <f t="shared" si="0"/>
        <v>-2.6304888152444077</v>
      </c>
      <c r="K12" s="2">
        <f t="shared" si="1"/>
        <v>2.7499283872815812</v>
      </c>
    </row>
    <row r="13" spans="1:11" x14ac:dyDescent="0.25">
      <c r="A13" s="1" t="s">
        <v>14</v>
      </c>
      <c r="B13" s="3">
        <v>264</v>
      </c>
      <c r="C13" s="3">
        <v>275</v>
      </c>
      <c r="E13" s="1" t="s">
        <v>14</v>
      </c>
      <c r="F13" s="2">
        <f>(B13/B22)*100</f>
        <v>1.8227009113504555</v>
      </c>
      <c r="G13" s="2">
        <f>(C13/C22)*100</f>
        <v>1.9693497565167573</v>
      </c>
      <c r="I13" s="1" t="s">
        <v>14</v>
      </c>
      <c r="J13" s="2">
        <f t="shared" si="0"/>
        <v>-1.8227009113504555</v>
      </c>
      <c r="K13" s="2">
        <f t="shared" si="1"/>
        <v>1.9693497565167573</v>
      </c>
    </row>
    <row r="14" spans="1:11" x14ac:dyDescent="0.25">
      <c r="A14" s="1" t="s">
        <v>15</v>
      </c>
      <c r="B14" s="3">
        <v>240</v>
      </c>
      <c r="C14" s="3">
        <v>244</v>
      </c>
      <c r="E14" s="1" t="s">
        <v>15</v>
      </c>
      <c r="F14" s="2">
        <f>(B14/B22)*100</f>
        <v>1.6570008285004143</v>
      </c>
      <c r="G14" s="2">
        <f>(C14/C22)*100</f>
        <v>1.7473503294185047</v>
      </c>
      <c r="I14" s="1" t="s">
        <v>15</v>
      </c>
      <c r="J14" s="2">
        <f t="shared" si="0"/>
        <v>-1.6570008285004143</v>
      </c>
      <c r="K14" s="2">
        <f t="shared" si="1"/>
        <v>1.7473503294185047</v>
      </c>
    </row>
    <row r="15" spans="1:11" x14ac:dyDescent="0.25">
      <c r="A15" s="1" t="s">
        <v>16</v>
      </c>
      <c r="B15" s="3">
        <v>166</v>
      </c>
      <c r="C15" s="3">
        <v>168</v>
      </c>
      <c r="E15" s="1" t="s">
        <v>16</v>
      </c>
      <c r="F15" s="2">
        <f>(B15/B22)*100</f>
        <v>1.1460922397127866</v>
      </c>
      <c r="G15" s="2">
        <f>(C15/C22)*100</f>
        <v>1.2030936694356917</v>
      </c>
      <c r="I15" s="1" t="s">
        <v>16</v>
      </c>
      <c r="J15" s="2">
        <f t="shared" si="0"/>
        <v>-1.1460922397127866</v>
      </c>
      <c r="K15" s="2">
        <f t="shared" si="1"/>
        <v>1.2030936694356917</v>
      </c>
    </row>
    <row r="16" spans="1:11" x14ac:dyDescent="0.25">
      <c r="A16" s="1" t="s">
        <v>17</v>
      </c>
      <c r="B16" s="3">
        <v>116</v>
      </c>
      <c r="C16" s="3">
        <v>151</v>
      </c>
      <c r="E16" s="1" t="s">
        <v>17</v>
      </c>
      <c r="F16" s="2">
        <f>(B16/B22)*100</f>
        <v>0.80088373377520028</v>
      </c>
      <c r="G16" s="2">
        <f>(C16/C22)*100</f>
        <v>1.0813520481237469</v>
      </c>
      <c r="I16" s="1" t="s">
        <v>17</v>
      </c>
      <c r="J16" s="2">
        <f t="shared" si="0"/>
        <v>-0.80088373377520028</v>
      </c>
      <c r="K16" s="2">
        <f t="shared" si="1"/>
        <v>1.0813520481237469</v>
      </c>
    </row>
    <row r="17" spans="1:14" x14ac:dyDescent="0.25">
      <c r="A17" s="1" t="s">
        <v>18</v>
      </c>
      <c r="B17" s="3">
        <v>97</v>
      </c>
      <c r="C17" s="3">
        <v>78</v>
      </c>
      <c r="E17" s="1" t="s">
        <v>18</v>
      </c>
      <c r="F17" s="2">
        <f>(B17/B22)*100</f>
        <v>0.66970450151891736</v>
      </c>
      <c r="G17" s="2">
        <f>(C17/C22)*100</f>
        <v>0.55857920366657121</v>
      </c>
      <c r="I17" s="1" t="s">
        <v>18</v>
      </c>
      <c r="J17" s="2">
        <f t="shared" si="0"/>
        <v>-0.66970450151891736</v>
      </c>
      <c r="K17" s="2">
        <f t="shared" si="1"/>
        <v>0.55857920366657121</v>
      </c>
    </row>
    <row r="18" spans="1:14" x14ac:dyDescent="0.25">
      <c r="A18" s="1" t="s">
        <v>19</v>
      </c>
      <c r="B18" s="3">
        <v>61</v>
      </c>
      <c r="C18" s="3">
        <v>44</v>
      </c>
      <c r="E18" s="1" t="s">
        <v>19</v>
      </c>
      <c r="F18" s="2">
        <f>(B18/B22)*100</f>
        <v>0.42115437724385529</v>
      </c>
      <c r="G18" s="2">
        <f>(C18/C22)*100</f>
        <v>0.31509596104268123</v>
      </c>
      <c r="I18" s="1" t="s">
        <v>19</v>
      </c>
      <c r="J18" s="2">
        <f t="shared" si="0"/>
        <v>-0.42115437724385529</v>
      </c>
      <c r="K18" s="2">
        <f t="shared" si="1"/>
        <v>0.31509596104268123</v>
      </c>
    </row>
    <row r="19" spans="1:14" x14ac:dyDescent="0.25">
      <c r="A19" s="1" t="s">
        <v>20</v>
      </c>
      <c r="B19" s="3">
        <v>20</v>
      </c>
      <c r="C19" s="3">
        <v>18</v>
      </c>
      <c r="E19" s="1" t="s">
        <v>20</v>
      </c>
      <c r="F19" s="2">
        <f>(B19/B22)*100</f>
        <v>0.13808340237503453</v>
      </c>
      <c r="G19" s="2">
        <f>(C19/C22)*100</f>
        <v>0.12890289315382414</v>
      </c>
      <c r="I19" s="1" t="s">
        <v>20</v>
      </c>
      <c r="J19" s="2">
        <f t="shared" si="0"/>
        <v>-0.13808340237503453</v>
      </c>
      <c r="K19" s="2">
        <f t="shared" si="1"/>
        <v>0.12890289315382414</v>
      </c>
      <c r="N19" t="s">
        <v>26</v>
      </c>
    </row>
    <row r="20" spans="1:14" x14ac:dyDescent="0.25">
      <c r="A20" s="1" t="s">
        <v>21</v>
      </c>
      <c r="B20" s="3">
        <v>7</v>
      </c>
      <c r="C20" s="3">
        <v>7</v>
      </c>
      <c r="E20" s="1" t="s">
        <v>21</v>
      </c>
      <c r="F20" s="2">
        <f>(B20/B22)*100</f>
        <v>4.8329190831262081E-2</v>
      </c>
      <c r="G20" s="2">
        <f>(C20/C22)*100</f>
        <v>5.0128902893153832E-2</v>
      </c>
      <c r="I20" s="1" t="s">
        <v>21</v>
      </c>
      <c r="J20" s="2">
        <f t="shared" si="0"/>
        <v>-4.8329190831262081E-2</v>
      </c>
      <c r="K20" s="2">
        <f t="shared" si="1"/>
        <v>5.0128902893153832E-2</v>
      </c>
    </row>
    <row r="21" spans="1:14" x14ac:dyDescent="0.25">
      <c r="A21" s="1" t="s">
        <v>22</v>
      </c>
      <c r="B21" s="3">
        <v>2</v>
      </c>
      <c r="C21" s="3">
        <v>3</v>
      </c>
      <c r="E21" s="1" t="s">
        <v>22</v>
      </c>
      <c r="F21" s="2">
        <f>(B21/B22)*100</f>
        <v>1.3808340237503451E-2</v>
      </c>
      <c r="G21" s="2">
        <f>(C21/C22)*100</f>
        <v>2.1483815525637353E-2</v>
      </c>
      <c r="I21" s="1" t="s">
        <v>22</v>
      </c>
      <c r="J21" s="2">
        <f t="shared" si="0"/>
        <v>-1.3808340237503451E-2</v>
      </c>
      <c r="K21" s="2">
        <f t="shared" si="1"/>
        <v>2.1483815525637353E-2</v>
      </c>
    </row>
    <row r="22" spans="1:14" x14ac:dyDescent="0.25">
      <c r="A22" s="2"/>
      <c r="B22" s="6">
        <f>SUM(B2:B21)</f>
        <v>14484</v>
      </c>
      <c r="C22" s="6">
        <f>SUM(C2:C21)</f>
        <v>13964</v>
      </c>
      <c r="E22" s="2"/>
      <c r="F22" s="2">
        <f>SUM(F2:F21)</f>
        <v>100</v>
      </c>
      <c r="G22" s="2">
        <f>SUM(G2:G21)</f>
        <v>100.00000000000003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2014-06-16T21:27:39Z</dcterms:modified>
</cp:coreProperties>
</file>