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C17" i="1" l="1"/>
  <c r="C6" i="1"/>
  <c r="C7" i="1"/>
  <c r="C8" i="1"/>
  <c r="C9" i="1"/>
  <c r="C10" i="1"/>
  <c r="C11" i="1"/>
  <c r="C12" i="1"/>
  <c r="C13" i="1"/>
  <c r="C14" i="1"/>
  <c r="C15" i="1"/>
  <c r="C16" i="1"/>
  <c r="B18" i="1"/>
  <c r="C5" i="1" l="1"/>
  <c r="C18" i="1" l="1"/>
  <c r="C22" i="1"/>
  <c r="D6" i="1" l="1"/>
  <c r="D9" i="1"/>
  <c r="D13" i="1"/>
  <c r="D17" i="1"/>
  <c r="D10" i="1"/>
  <c r="D12" i="1"/>
  <c r="D8" i="1"/>
  <c r="D15" i="1"/>
  <c r="D7" i="1"/>
  <c r="D16" i="1"/>
  <c r="D11" i="1"/>
  <c r="D14" i="1"/>
  <c r="D5" i="1"/>
  <c r="B23" i="1"/>
  <c r="C21" i="1"/>
  <c r="C23" i="1" l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<sst xmlns="http://schemas.openxmlformats.org/spreadsheetml/2006/main" count="29" uniqueCount="24">
  <si>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</si>
  <si>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</si>
  <si>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</si>
  <si>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</si>
  <si>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</si>
  <si>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</si>
  <si>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</si>
  <si>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</si>
  <si>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</si>
  <si>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</si>
  <si>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</si>
  <si>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</si>
  <si>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</si>
  <si>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</si>
  <si>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</si>
  <si>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</si>
  <si>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</si>
  <si>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</si>
  <si>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</si>
  <si>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</si>
  <si>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</si>
  <si>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Otras Superficies de Agua</t>
  </si>
  <si>
    <t>Lepaera</t>
  </si>
  <si>
    <t>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</si>
</sst>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0" fontId="1" fillId="2" borderId="11" xfId="0" applyNumberFormat="1" applyFont="1" applyFill="1" applyBorder="1" applyAlignment="1"/>
    <xf numFmtId="4" fontId="1" fillId="2" borderId="13" xfId="0" applyNumberFormat="1" applyFont="1" applyFill="1" applyBorder="1"/>
    <xf numFmtId="4" fontId="0" fillId="0" borderId="1" xfId="0" applyNumberFormat="1" applyBorder="1"/>
    <xf numFmtId="4" fontId="1" fillId="2" borderId="14" xfId="0" applyNumberFormat="1" applyFont="1" applyFill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6" xfId="0" applyNumberFormat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1" fontId="0" fillId="0" borderId="21" xfId="0" applyNumberFormat="1" applyBorder="1"/>
    <xf numFmtId="4" fontId="0" fillId="0" borderId="21" xfId="0" applyNumberFormat="1" applyBorder="1"/>
    <xf numFmtId="10" fontId="0" fillId="0" borderId="22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33669B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3.6187991993910144E-2</c:v>
                </c:pt>
                <c:pt idx="1">
                  <c:v>0.18548471415346926</c:v>
                </c:pt>
                <c:pt idx="2">
                  <c:v>5.7574296213554206E-2</c:v>
                </c:pt>
                <c:pt idx="3">
                  <c:v>2.9179596232408372E-2</c:v>
                </c:pt>
                <c:pt idx="4">
                  <c:v>3.3959147795920887E-2</c:v>
                </c:pt>
                <c:pt idx="5">
                  <c:v>2.3622132550877275E-2</c:v>
                </c:pt>
                <c:pt idx="6">
                  <c:v>0.16200901805800788</c:v>
                </c:pt>
                <c:pt idx="7">
                  <c:v>2.1659351046766731E-3</c:v>
                </c:pt>
                <c:pt idx="8">
                  <c:v>0.40942713349637294</c:v>
                </c:pt>
                <c:pt idx="9">
                  <c:v>1.3541308326297716E-3</c:v>
                </c:pt>
                <c:pt idx="10">
                  <c:v>1.0868036137675584E-2</c:v>
                </c:pt>
                <c:pt idx="11">
                  <c:v>4.6345599131968167E-2</c:v>
                </c:pt>
                <c:pt idx="12">
                  <c:v>1.8222682985288337E-3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0.32981988694622999</c:v>
                </c:pt>
                <c:pt idx="1">
                  <c:v>0.67018011305377012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19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20</xdr:row>
      <xdr:rowOff>107156</xdr:rowOff>
    </xdr:from>
    <xdr:to>
      <xdr:col>12</xdr:col>
      <xdr:colOff>190500</xdr:colOff>
      <xdr:row>30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>
      <selection activeCell="O9" sqref="O9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22</v>
      </c>
    </row>
    <row r="2" spans="1:4" x14ac:dyDescent="0.25">
      <c r="A2" s="18" t="s">
        <v>1</v>
      </c>
      <c r="B2" s="2" t="s">
        <v>23</v>
      </c>
    </row>
    <row r="3" spans="1:4" ht="15.75" thickBot="1" x14ac:dyDescent="0.3"/>
    <row r="4" spans="1:4" ht="15.75" thickBot="1" x14ac:dyDescent="0.3">
      <c r="A4" s="32" t="s">
        <v>2</v>
      </c>
      <c r="B4" s="33" t="s">
        <v>3</v>
      </c>
      <c r="C4" s="34" t="s">
        <v>4</v>
      </c>
      <c r="D4" s="35" t="s">
        <v>5</v>
      </c>
    </row>
    <row r="5" spans="1:4" x14ac:dyDescent="0.25">
      <c r="A5" s="36" t="s">
        <v>6</v>
      </c>
      <c r="B5" s="37">
        <v>1122.615802</v>
      </c>
      <c r="C5" s="37">
        <f>B5/100</f>
        <v>11.22615802</v>
      </c>
      <c r="D5" s="38">
        <f t="shared" ref="D5:D17" si="0">C5/C$18</f>
        <v>3.6187991993910144E-2</v>
      </c>
    </row>
    <row r="6" spans="1:4" x14ac:dyDescent="0.25">
      <c r="A6" s="22" t="s">
        <v>7</v>
      </c>
      <c r="B6" s="27">
        <v>5754.06535884</v>
      </c>
      <c r="C6" s="27">
        <f t="shared" ref="C6:C16" si="1">B6/100</f>
        <v>57.540653588399998</v>
      </c>
      <c r="D6" s="39">
        <f t="shared" si="0"/>
        <v>0.18548471415346926</v>
      </c>
    </row>
    <row r="7" spans="1:4" x14ac:dyDescent="0.25">
      <c r="A7" s="22" t="s">
        <v>8</v>
      </c>
      <c r="B7" s="27">
        <v>1786.05695307</v>
      </c>
      <c r="C7" s="27">
        <f t="shared" si="1"/>
        <v>17.860569530700001</v>
      </c>
      <c r="D7" s="39">
        <f t="shared" si="0"/>
        <v>5.7574296213554206E-2</v>
      </c>
    </row>
    <row r="8" spans="1:4" x14ac:dyDescent="0.25">
      <c r="A8" s="22" t="s">
        <v>9</v>
      </c>
      <c r="B8" s="27">
        <v>905.20291460199996</v>
      </c>
      <c r="C8" s="27">
        <f t="shared" si="1"/>
        <v>9.0520291460199989</v>
      </c>
      <c r="D8" s="39">
        <f t="shared" si="0"/>
        <v>2.9179596232408372E-2</v>
      </c>
    </row>
    <row r="9" spans="1:4" x14ac:dyDescent="0.25">
      <c r="A9" s="22" t="s">
        <v>10</v>
      </c>
      <c r="B9" s="27">
        <v>1053.4730952899999</v>
      </c>
      <c r="C9" s="27">
        <f t="shared" si="1"/>
        <v>10.534730952899999</v>
      </c>
      <c r="D9" s="39">
        <f t="shared" si="0"/>
        <v>3.3959147795920887E-2</v>
      </c>
    </row>
    <row r="10" spans="1:4" x14ac:dyDescent="0.25">
      <c r="A10" s="22" t="s">
        <v>11</v>
      </c>
      <c r="B10" s="27">
        <v>732.800518001</v>
      </c>
      <c r="C10" s="27">
        <f t="shared" si="1"/>
        <v>7.3280051800099999</v>
      </c>
      <c r="D10" s="39">
        <f t="shared" si="0"/>
        <v>2.3622132550877275E-2</v>
      </c>
    </row>
    <row r="11" spans="1:4" x14ac:dyDescent="0.25">
      <c r="A11" s="22" t="s">
        <v>12</v>
      </c>
      <c r="B11" s="27">
        <v>5025.8075598400001</v>
      </c>
      <c r="C11" s="27">
        <f t="shared" si="1"/>
        <v>50.258075598399998</v>
      </c>
      <c r="D11" s="39">
        <f t="shared" si="0"/>
        <v>0.16200901805800788</v>
      </c>
    </row>
    <row r="12" spans="1:4" x14ac:dyDescent="0.25">
      <c r="A12" s="22" t="s">
        <v>21</v>
      </c>
      <c r="B12" s="27">
        <v>67.191154873299993</v>
      </c>
      <c r="C12" s="27">
        <f t="shared" si="1"/>
        <v>0.67191154873299996</v>
      </c>
      <c r="D12" s="39">
        <f t="shared" si="0"/>
        <v>2.1659351046766731E-3</v>
      </c>
    </row>
    <row r="13" spans="1:4" x14ac:dyDescent="0.25">
      <c r="A13" s="22" t="s">
        <v>13</v>
      </c>
      <c r="B13" s="27">
        <v>12701.1570553</v>
      </c>
      <c r="C13" s="27">
        <f t="shared" si="1"/>
        <v>127.011570553</v>
      </c>
      <c r="D13" s="39">
        <f t="shared" si="0"/>
        <v>0.40942713349637294</v>
      </c>
    </row>
    <row r="14" spans="1:4" x14ac:dyDescent="0.25">
      <c r="A14" s="22" t="s">
        <v>14</v>
      </c>
      <c r="B14" s="27">
        <v>42.007544130699998</v>
      </c>
      <c r="C14" s="27">
        <f t="shared" si="1"/>
        <v>0.42007544130699997</v>
      </c>
      <c r="D14" s="39">
        <f t="shared" si="0"/>
        <v>1.3541308326297716E-3</v>
      </c>
    </row>
    <row r="15" spans="1:4" x14ac:dyDescent="0.25">
      <c r="A15" s="22" t="s">
        <v>15</v>
      </c>
      <c r="B15" s="27">
        <v>337.145788772</v>
      </c>
      <c r="C15" s="27">
        <f t="shared" si="1"/>
        <v>3.3714578877200001</v>
      </c>
      <c r="D15" s="39">
        <f t="shared" si="0"/>
        <v>1.0868036137675584E-2</v>
      </c>
    </row>
    <row r="16" spans="1:4" x14ac:dyDescent="0.25">
      <c r="A16" s="22" t="s">
        <v>16</v>
      </c>
      <c r="B16" s="27">
        <v>1437.7228210799999</v>
      </c>
      <c r="C16" s="27">
        <f t="shared" si="1"/>
        <v>14.377228210799998</v>
      </c>
      <c r="D16" s="39">
        <f t="shared" si="0"/>
        <v>4.6345599131968167E-2</v>
      </c>
    </row>
    <row r="17" spans="1:18" x14ac:dyDescent="0.25">
      <c r="A17" s="29" t="s">
        <v>20</v>
      </c>
      <c r="B17" s="30">
        <v>56.529999999899999</v>
      </c>
      <c r="C17" s="30">
        <f>B17/100</f>
        <v>0.56529999999900005</v>
      </c>
      <c r="D17" s="31">
        <f t="shared" si="0"/>
        <v>1.8222682985288337E-3</v>
      </c>
    </row>
    <row r="18" spans="1:18" ht="15.75" thickBot="1" x14ac:dyDescent="0.3">
      <c r="A18" s="25" t="s">
        <v>17</v>
      </c>
      <c r="B18" s="26">
        <f>SUM(B5:B17)</f>
        <v>31021.7765657989</v>
      </c>
      <c r="C18" s="28">
        <f>SUM(C5:C17)</f>
        <v>310.21776565798899</v>
      </c>
      <c r="D18" s="8">
        <f>SUM(D5:D17)</f>
        <v>1</v>
      </c>
    </row>
    <row r="19" spans="1:18" ht="15.75" thickBot="1" x14ac:dyDescent="0.3">
      <c r="C19" s="9"/>
      <c r="D19" s="9"/>
    </row>
    <row r="20" spans="1:18" ht="15.75" thickBot="1" x14ac:dyDescent="0.3">
      <c r="A20" s="14" t="s">
        <v>2</v>
      </c>
      <c r="B20" s="15" t="s">
        <v>3</v>
      </c>
      <c r="C20" s="16" t="s">
        <v>4</v>
      </c>
      <c r="D20" s="17" t="s">
        <v>5</v>
      </c>
    </row>
    <row r="21" spans="1:18" x14ac:dyDescent="0.25">
      <c r="A21" s="12" t="s">
        <v>18</v>
      </c>
      <c r="B21" s="19">
        <f>B6+B7+B8+B9+B10</f>
        <v>10231.598839802999</v>
      </c>
      <c r="C21" s="3">
        <f>B21/100</f>
        <v>102.31598839802999</v>
      </c>
      <c r="D21" s="4">
        <f>C21/C$23</f>
        <v>0.32981988694622999</v>
      </c>
    </row>
    <row r="22" spans="1:18" ht="15.75" thickBot="1" x14ac:dyDescent="0.3">
      <c r="A22" s="13" t="s">
        <v>19</v>
      </c>
      <c r="B22" s="21">
        <f>B5+B11+B12+B13+B14+B15+B16+B17</f>
        <v>20790.177725995898</v>
      </c>
      <c r="C22" s="5">
        <f>B22/100</f>
        <v>207.90177725995898</v>
      </c>
      <c r="D22" s="6">
        <f>C22/C$23</f>
        <v>0.67018011305377012</v>
      </c>
    </row>
    <row r="23" spans="1:18" ht="15.75" thickBot="1" x14ac:dyDescent="0.3">
      <c r="A23" s="11" t="s">
        <v>17</v>
      </c>
      <c r="B23" s="20">
        <f>SUM(B21:B22)</f>
        <v>31021.776565798897</v>
      </c>
      <c r="C23" s="7">
        <f>SUM(C21:C22)</f>
        <v>310.21776565798893</v>
      </c>
      <c r="D23" s="8">
        <f>SUM(D21:D22)</f>
        <v>1</v>
      </c>
    </row>
    <row r="26" spans="1:18" x14ac:dyDescent="0.25">
      <c r="Q26" s="23"/>
      <c r="R26" s="24"/>
    </row>
    <row r="27" spans="1:18" x14ac:dyDescent="0.25">
      <c r="Q27" s="23"/>
      <c r="R27" s="24"/>
    </row>
    <row r="28" spans="1:18" x14ac:dyDescent="0.25">
      <c r="Q28" s="23"/>
      <c r="R28" s="24"/>
    </row>
    <row r="29" spans="1:18" x14ac:dyDescent="0.25">
      <c r="Q29" s="23"/>
      <c r="R29" s="24"/>
    </row>
    <row r="30" spans="1:18" x14ac:dyDescent="0.25">
      <c r="Q30" s="23"/>
      <c r="R30" s="24"/>
    </row>
    <row r="31" spans="1:18" x14ac:dyDescent="0.25">
      <c r="Q31" s="23"/>
      <c r="R31" s="24"/>
    </row>
    <row r="32" spans="1:18" x14ac:dyDescent="0.25">
      <c r="Q32" s="23"/>
      <c r="R32" s="24"/>
    </row>
    <row r="33" spans="17:18" x14ac:dyDescent="0.25">
      <c r="Q33" s="23"/>
      <c r="R33" s="24"/>
    </row>
    <row r="34" spans="17:18" x14ac:dyDescent="0.25">
      <c r="Q34" s="23"/>
      <c r="R34" s="24"/>
    </row>
    <row r="35" spans="17:18" x14ac:dyDescent="0.25">
      <c r="Q35" s="23"/>
      <c r="R35" s="24"/>
    </row>
    <row r="36" spans="17:18" x14ac:dyDescent="0.25">
      <c r="Q36" s="23"/>
      <c r="R36" s="24"/>
    </row>
    <row r="37" spans="17:18" x14ac:dyDescent="0.25">
      <c r="Q37" s="23"/>
      <c r="R37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2014-11-26T21:20:57Z</dcterms:modified>
</cp:coreProperties>
</file>