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5" i="1" l="1"/>
  <c r="C17" i="1" l="1"/>
  <c r="C21" i="1"/>
  <c r="D12" i="1" l="1"/>
  <c r="D16" i="1"/>
  <c r="D10" i="1"/>
  <c r="D9" i="1"/>
  <c r="D13" i="1"/>
  <c r="D6" i="1"/>
  <c r="D14" i="1"/>
  <c r="D8" i="1"/>
  <c r="D15" i="1"/>
  <c r="D11" i="1"/>
  <c r="D7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<sst xmlns="http://schemas.openxmlformats.org/spreadsheetml/2006/main" count="28" uniqueCount="23">
  <si>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</si>
  <si>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</si>
  <si>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</si>
  <si>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</si>
  <si>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</si>
  <si>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</si>
  <si>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</si>
  <si>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</si>
  <si>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</si>
  <si>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</si>
  <si>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</si>
  <si>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</si>
  <si>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</si>
  <si>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</si>
  <si>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</si>
  <si>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</si>
  <si>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</si>
  <si>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</si>
  <si>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</si>
  <si>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</si>
  <si>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</si>
  <si>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Piraera</t>
  </si>
  <si>
    <t>1315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</si>
</sst>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0" fontId="1" fillId="2" borderId="11" xfId="0" applyNumberFormat="1" applyFont="1" applyFill="1" applyBorder="1" applyAlignment="1"/>
    <xf numFmtId="4" fontId="1" fillId="2" borderId="13" xfId="0" applyNumberFormat="1" applyFont="1" applyFill="1" applyBorder="1"/>
    <xf numFmtId="4" fontId="1" fillId="2" borderId="14" xfId="0" applyNumberFormat="1" applyFont="1" applyFill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6" xfId="0" applyNumberFormat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4" fontId="0" fillId="0" borderId="1" xfId="0" applyNumberFormat="1" applyBorder="1"/>
    <xf numFmtId="10" fontId="0" fillId="0" borderId="1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33669B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1.7836182313901803E-2</c:v>
                </c:pt>
                <c:pt idx="1">
                  <c:v>2.4150608474364767E-2</c:v>
                </c:pt>
                <c:pt idx="2">
                  <c:v>1.888493902313494E-4</c:v>
                </c:pt>
                <c:pt idx="3">
                  <c:v>0.45516194353073741</c:v>
                </c:pt>
                <c:pt idx="4">
                  <c:v>5.7272222168502647E-4</c:v>
                </c:pt>
                <c:pt idx="5">
                  <c:v>1.2142056693405085E-3</c:v>
                </c:pt>
                <c:pt idx="6">
                  <c:v>1.9552892520943322E-2</c:v>
                </c:pt>
                <c:pt idx="7">
                  <c:v>2.729191203088004E-3</c:v>
                </c:pt>
                <c:pt idx="8">
                  <c:v>0.35148178089838295</c:v>
                </c:pt>
                <c:pt idx="9">
                  <c:v>8.2822403678575688E-3</c:v>
                </c:pt>
                <c:pt idx="10">
                  <c:v>0.11714307119822495</c:v>
                </c:pt>
                <c:pt idx="11">
                  <c:v>1.6863122112423671E-3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0.48128832928635912</c:v>
                </c:pt>
                <c:pt idx="1">
                  <c:v>0.51871167071364099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O15" sqref="O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31" t="s">
        <v>2</v>
      </c>
      <c r="B4" s="32" t="s">
        <v>3</v>
      </c>
      <c r="C4" s="33" t="s">
        <v>4</v>
      </c>
      <c r="D4" s="34" t="s">
        <v>5</v>
      </c>
    </row>
    <row r="5" spans="1:4" x14ac:dyDescent="0.25">
      <c r="A5" s="28" t="s">
        <v>6</v>
      </c>
      <c r="B5" s="29">
        <v>318.28503297899999</v>
      </c>
      <c r="C5" s="29">
        <f>B5/100</f>
        <v>3.1828503297899999</v>
      </c>
      <c r="D5" s="37">
        <f t="shared" ref="D5:D16" si="0">C5/C$17</f>
        <v>1.7836182313901803E-2</v>
      </c>
    </row>
    <row r="6" spans="1:4" x14ac:dyDescent="0.25">
      <c r="A6" s="22" t="s">
        <v>7</v>
      </c>
      <c r="B6" s="35">
        <v>430.96538706799998</v>
      </c>
      <c r="C6" s="35">
        <f t="shared" ref="C6:C16" si="1">B6/100</f>
        <v>4.3096538706800001</v>
      </c>
      <c r="D6" s="36">
        <f t="shared" si="0"/>
        <v>2.4150608474364767E-2</v>
      </c>
    </row>
    <row r="7" spans="1:4" x14ac:dyDescent="0.25">
      <c r="A7" s="22" t="s">
        <v>8</v>
      </c>
      <c r="B7" s="35">
        <v>3.37</v>
      </c>
      <c r="C7" s="35">
        <f t="shared" si="1"/>
        <v>3.3700000000000001E-2</v>
      </c>
      <c r="D7" s="36">
        <f t="shared" si="0"/>
        <v>1.888493902313494E-4</v>
      </c>
    </row>
    <row r="8" spans="1:4" x14ac:dyDescent="0.25">
      <c r="A8" s="22" t="s">
        <v>9</v>
      </c>
      <c r="B8" s="35">
        <v>8122.32302058</v>
      </c>
      <c r="C8" s="35">
        <f t="shared" si="1"/>
        <v>81.223230205800007</v>
      </c>
      <c r="D8" s="36">
        <f t="shared" si="0"/>
        <v>0.45516194353073741</v>
      </c>
    </row>
    <row r="9" spans="1:4" x14ac:dyDescent="0.25">
      <c r="A9" s="22" t="s">
        <v>10</v>
      </c>
      <c r="B9" s="35">
        <v>10.2201753721</v>
      </c>
      <c r="C9" s="35">
        <f t="shared" si="1"/>
        <v>0.102201753721</v>
      </c>
      <c r="D9" s="36">
        <f t="shared" si="0"/>
        <v>5.7272222168502647E-4</v>
      </c>
    </row>
    <row r="10" spans="1:4" x14ac:dyDescent="0.25">
      <c r="A10" s="22" t="s">
        <v>11</v>
      </c>
      <c r="B10" s="35">
        <v>21.667388497600001</v>
      </c>
      <c r="C10" s="35">
        <f t="shared" si="1"/>
        <v>0.21667388497600001</v>
      </c>
      <c r="D10" s="36">
        <f t="shared" si="0"/>
        <v>1.2142056693405085E-3</v>
      </c>
    </row>
    <row r="11" spans="1:4" x14ac:dyDescent="0.25">
      <c r="A11" s="22" t="s">
        <v>12</v>
      </c>
      <c r="B11" s="35">
        <v>348.91956873599997</v>
      </c>
      <c r="C11" s="35">
        <f t="shared" si="1"/>
        <v>3.4891956873599996</v>
      </c>
      <c r="D11" s="36">
        <f t="shared" si="0"/>
        <v>1.9552892520943322E-2</v>
      </c>
    </row>
    <row r="12" spans="1:4" x14ac:dyDescent="0.25">
      <c r="A12" s="22" t="s">
        <v>20</v>
      </c>
      <c r="B12" s="35">
        <v>48.702166012500001</v>
      </c>
      <c r="C12" s="35">
        <f t="shared" si="1"/>
        <v>0.48702166012500003</v>
      </c>
      <c r="D12" s="36">
        <f t="shared" si="0"/>
        <v>2.729191203088004E-3</v>
      </c>
    </row>
    <row r="13" spans="1:4" x14ac:dyDescent="0.25">
      <c r="A13" s="22" t="s">
        <v>13</v>
      </c>
      <c r="B13" s="35">
        <v>6272.1600539800002</v>
      </c>
      <c r="C13" s="35">
        <f t="shared" si="1"/>
        <v>62.721600539800001</v>
      </c>
      <c r="D13" s="36">
        <f t="shared" si="0"/>
        <v>0.35148178089838295</v>
      </c>
    </row>
    <row r="14" spans="1:4" x14ac:dyDescent="0.25">
      <c r="A14" s="22" t="s">
        <v>14</v>
      </c>
      <c r="B14" s="35">
        <v>147.79581763799999</v>
      </c>
      <c r="C14" s="35">
        <f t="shared" si="1"/>
        <v>1.4779581763799998</v>
      </c>
      <c r="D14" s="36">
        <f t="shared" si="0"/>
        <v>8.2822403678575688E-3</v>
      </c>
    </row>
    <row r="15" spans="1:4" x14ac:dyDescent="0.25">
      <c r="A15" s="22" t="s">
        <v>15</v>
      </c>
      <c r="B15" s="35">
        <v>2090.40733176</v>
      </c>
      <c r="C15" s="35">
        <f t="shared" si="1"/>
        <v>20.904073317600002</v>
      </c>
      <c r="D15" s="36">
        <f t="shared" si="0"/>
        <v>0.11714307119822495</v>
      </c>
    </row>
    <row r="16" spans="1:4" x14ac:dyDescent="0.25">
      <c r="A16" s="28" t="s">
        <v>16</v>
      </c>
      <c r="B16" s="29">
        <v>30.092086317700002</v>
      </c>
      <c r="C16" s="29">
        <f t="shared" si="1"/>
        <v>0.30092086317700001</v>
      </c>
      <c r="D16" s="30">
        <f t="shared" si="0"/>
        <v>1.6863122112423671E-3</v>
      </c>
    </row>
    <row r="17" spans="1:18" ht="15.75" thickBot="1" x14ac:dyDescent="0.3">
      <c r="A17" s="25" t="s">
        <v>17</v>
      </c>
      <c r="B17" s="26">
        <f>SUM(B5:B16)</f>
        <v>17844.908028940903</v>
      </c>
      <c r="C17" s="27">
        <f>SUM(C5:C16)</f>
        <v>178.44908028940901</v>
      </c>
      <c r="D17" s="8">
        <f>SUM(D5:D16)</f>
        <v>1</v>
      </c>
    </row>
    <row r="18" spans="1:18" ht="15.75" thickBot="1" x14ac:dyDescent="0.3">
      <c r="C18" s="9"/>
      <c r="D18" s="9"/>
    </row>
    <row r="19" spans="1:18" ht="15.75" thickBot="1" x14ac:dyDescent="0.3">
      <c r="A19" s="14" t="s">
        <v>2</v>
      </c>
      <c r="B19" s="15" t="s">
        <v>3</v>
      </c>
      <c r="C19" s="16" t="s">
        <v>4</v>
      </c>
      <c r="D19" s="17" t="s">
        <v>5</v>
      </c>
    </row>
    <row r="20" spans="1:18" x14ac:dyDescent="0.25">
      <c r="A20" s="12" t="s">
        <v>18</v>
      </c>
      <c r="B20" s="19">
        <f>B6+B7+B8+B9+B10</f>
        <v>8588.5459715177003</v>
      </c>
      <c r="C20" s="3">
        <f>B20/100</f>
        <v>85.885459715177007</v>
      </c>
      <c r="D20" s="4">
        <f>C20/C$22</f>
        <v>0.48128832928635912</v>
      </c>
    </row>
    <row r="21" spans="1:18" ht="15.75" thickBot="1" x14ac:dyDescent="0.3">
      <c r="A21" s="13" t="s">
        <v>19</v>
      </c>
      <c r="B21" s="21">
        <f>B5+B11+B12+B13+B14+B15+B16</f>
        <v>9256.3620574231991</v>
      </c>
      <c r="C21" s="5">
        <f>B21/100</f>
        <v>92.56362057423199</v>
      </c>
      <c r="D21" s="6">
        <f>C21/C$22</f>
        <v>0.51871167071364099</v>
      </c>
    </row>
    <row r="22" spans="1:18" ht="15.75" thickBot="1" x14ac:dyDescent="0.3">
      <c r="A22" s="11" t="s">
        <v>17</v>
      </c>
      <c r="B22" s="20">
        <f>SUM(B20:B21)</f>
        <v>17844.908028940899</v>
      </c>
      <c r="C22" s="7">
        <f>SUM(C20:C21)</f>
        <v>178.44908028940898</v>
      </c>
      <c r="D22" s="8">
        <f>SUM(D20:D21)</f>
        <v>1</v>
      </c>
    </row>
    <row r="25" spans="1:18" x14ac:dyDescent="0.25">
      <c r="Q25" s="23"/>
      <c r="R25" s="24"/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2014-11-26T21:22:18Z</dcterms:modified>
</cp:coreProperties>
</file>