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1" i="1" l="1"/>
  <c r="B20" i="1"/>
  <c r="C6" i="1" l="1"/>
  <c r="C7" i="1"/>
  <c r="C8" i="1"/>
  <c r="C9" i="1"/>
  <c r="C10" i="1"/>
  <c r="C11" i="1"/>
  <c r="C12" i="1"/>
  <c r="C13" i="1"/>
  <c r="C14" i="1"/>
  <c r="C15" i="1"/>
  <c r="C16" i="1"/>
  <c r="B17" i="1"/>
  <c r="C5" i="1" l="1"/>
  <c r="C17" i="1" l="1"/>
  <c r="C21" i="1"/>
  <c r="D7" i="1" l="1"/>
  <c r="D15" i="1"/>
  <c r="D6" i="1"/>
  <c r="D10" i="1"/>
  <c r="D14" i="1"/>
  <c r="D11" i="1"/>
  <c r="D9" i="1"/>
  <c r="D12" i="1"/>
  <c r="D13" i="1"/>
  <c r="D8" i="1"/>
  <c r="D16" i="1"/>
  <c r="D5" i="1"/>
  <c r="B22" i="1"/>
  <c r="C20" i="1"/>
  <c r="C22" i="1" l="1"/>
  <c r="D21" i="1" s="1"/>
  <c r="D17" i="1" l="1"/>
  <c r="D20" i="1"/>
  <c r="D22" i="1" s="1"/>
</calcChain>
</file>

<file path=xl/sharedStrings.xml><?xml version="1.0" encoding="utf-8"?>
<sst xmlns="http://schemas.openxmlformats.org/spreadsheetml/2006/main" count="28" uniqueCount="23">
  <si>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</si>
  <si>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</si>
  <si>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</si>
  <si>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</si>
  <si>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</si>
  <si>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</si>
  <si>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</si>
  <si>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</si>
  <si>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</si>
  <si>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</si>
  <si>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</si>
  <si>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</si>
  <si>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</si>
  <si>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</si>
  <si>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</si>
  <si>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</si>
  <si>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</si>
  <si>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Total</t>
  </si>
  <si>
    <t>Bosque</t>
  </si>
  <si>
    <t>No Bosque</t>
  </si>
  <si>
    <t>Otras Superficies de Agua</t>
  </si>
  <si>
    <t>San Andrés</t>
  </si>
  <si>
    <t>1316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</si>
</sst>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2" fontId="0" fillId="0" borderId="6" xfId="0" applyNumberFormat="1" applyBorder="1"/>
    <xf numFmtId="10" fontId="0" fillId="0" borderId="4" xfId="0" applyNumberFormat="1" applyBorder="1"/>
    <xf numFmtId="2" fontId="0" fillId="0" borderId="8" xfId="0" applyNumberFormat="1" applyBorder="1"/>
    <xf numFmtId="10" fontId="0" fillId="0" borderId="9" xfId="0" applyNumberFormat="1" applyBorder="1"/>
    <xf numFmtId="2" fontId="1" fillId="2" borderId="12" xfId="0" applyNumberFormat="1" applyFont="1" applyFill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" fontId="0" fillId="0" borderId="6" xfId="0" applyNumberFormat="1" applyBorder="1"/>
    <xf numFmtId="4" fontId="1" fillId="2" borderId="12" xfId="0" applyNumberFormat="1" applyFont="1" applyFill="1" applyBorder="1"/>
    <xf numFmtId="4" fontId="0" fillId="0" borderId="8" xfId="0" applyNumberFormat="1" applyBorder="1"/>
    <xf numFmtId="1" fontId="0" fillId="0" borderId="1" xfId="0" applyNumberFormat="1" applyBorder="1"/>
    <xf numFmtId="1" fontId="0" fillId="0" borderId="0" xfId="0" applyNumberFormat="1" applyBorder="1"/>
    <xf numFmtId="2" fontId="0" fillId="0" borderId="0" xfId="0" applyNumberFormat="1" applyBorder="1"/>
    <xf numFmtId="1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1" fontId="0" fillId="0" borderId="18" xfId="0" applyNumberFormat="1" applyBorder="1"/>
    <xf numFmtId="4" fontId="0" fillId="0" borderId="18" xfId="0" applyNumberFormat="1" applyBorder="1"/>
    <xf numFmtId="10" fontId="0" fillId="0" borderId="19" xfId="0" applyNumberFormat="1" applyBorder="1"/>
    <xf numFmtId="4" fontId="0" fillId="0" borderId="1" xfId="0" applyNumberFormat="1" applyBorder="1"/>
    <xf numFmtId="10" fontId="0" fillId="0" borderId="1" xfId="0" applyNumberFormat="1" applyBorder="1"/>
    <xf numFmtId="0" fontId="1" fillId="2" borderId="14" xfId="0" applyNumberFormat="1" applyFont="1" applyFill="1" applyBorder="1" applyAlignment="1"/>
    <xf numFmtId="4" fontId="1" fillId="2" borderId="17" xfId="0" applyNumberFormat="1" applyFont="1" applyFill="1" applyBorder="1"/>
    <xf numFmtId="4" fontId="1" fillId="2" borderId="16" xfId="0" applyNumberFormat="1" applyFont="1" applyFill="1" applyBorder="1"/>
    <xf numFmtId="10" fontId="1" fillId="2" borderId="17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6600"/>
      <color rgb="FFD9D9D9"/>
      <color rgb="FF6F6F6F"/>
      <color rgb="FF33669B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rgbClr val="6F6F6F"/>
              </a:solidFill>
            </c:spPr>
          </c:dPt>
          <c:dPt>
            <c:idx val="10"/>
            <c:bubble3D val="0"/>
            <c:spPr>
              <a:solidFill>
                <a:srgbClr val="D9D9D9"/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0300A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Hoja1!$A$5:$A$16</c:f>
              <c:strCache>
                <c:ptCount val="12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</c:strCache>
            </c:strRef>
          </c:cat>
          <c:val>
            <c:numRef>
              <c:f>Hoja1!$D$5:$D$16</c:f>
              <c:numCache>
                <c:formatCode>0.00%</c:formatCode>
                <c:ptCount val="12"/>
                <c:pt idx="0">
                  <c:v>2.6114013179970648E-2</c:v>
                </c:pt>
                <c:pt idx="1">
                  <c:v>0.184059314991013</c:v>
                </c:pt>
                <c:pt idx="2">
                  <c:v>2.3399819094371086E-2</c:v>
                </c:pt>
                <c:pt idx="3">
                  <c:v>4.5563304280661611E-2</c:v>
                </c:pt>
                <c:pt idx="4">
                  <c:v>2.0122682561403153E-2</c:v>
                </c:pt>
                <c:pt idx="5">
                  <c:v>3.0470213096748973E-2</c:v>
                </c:pt>
                <c:pt idx="6">
                  <c:v>4.9547972980926808E-2</c:v>
                </c:pt>
                <c:pt idx="7">
                  <c:v>7.5783926329145922E-4</c:v>
                </c:pt>
                <c:pt idx="8">
                  <c:v>0.47106480730982098</c:v>
                </c:pt>
                <c:pt idx="9">
                  <c:v>3.6867295135565744E-5</c:v>
                </c:pt>
                <c:pt idx="10">
                  <c:v>8.0976771484680299E-2</c:v>
                </c:pt>
                <c:pt idx="11">
                  <c:v>6.7886394461976474E-2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Hoja1!$D$19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Hoja1!$A$20:$A$21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Hoja1!$D$20:$D$21</c:f>
              <c:numCache>
                <c:formatCode>0.00%</c:formatCode>
                <c:ptCount val="2"/>
                <c:pt idx="0">
                  <c:v>0.30361533402419777</c:v>
                </c:pt>
                <c:pt idx="1">
                  <c:v>0.69638466597580218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12</xdr:col>
      <xdr:colOff>297655</xdr:colOff>
      <xdr:row>18</xdr:row>
      <xdr:rowOff>71438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19</xdr:row>
      <xdr:rowOff>107156</xdr:rowOff>
    </xdr:from>
    <xdr:to>
      <xdr:col>12</xdr:col>
      <xdr:colOff>190500</xdr:colOff>
      <xdr:row>29</xdr:row>
      <xdr:rowOff>109536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80" zoomScaleNormal="80" workbookViewId="0">
      <selection activeCell="B5" sqref="B5:C17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0" t="s">
        <v>0</v>
      </c>
      <c r="B1" s="1" t="s">
        <v>21</v>
      </c>
    </row>
    <row r="2" spans="1:4" x14ac:dyDescent="0.25">
      <c r="A2" s="18" t="s">
        <v>1</v>
      </c>
      <c r="B2" s="2" t="s">
        <v>22</v>
      </c>
    </row>
    <row r="3" spans="1:4" ht="15.75" thickBot="1" x14ac:dyDescent="0.3"/>
    <row r="4" spans="1:4" ht="15.75" thickBot="1" x14ac:dyDescent="0.3">
      <c r="A4" s="25" t="s">
        <v>2</v>
      </c>
      <c r="B4" s="26" t="s">
        <v>3</v>
      </c>
      <c r="C4" s="27" t="s">
        <v>4</v>
      </c>
      <c r="D4" s="28" t="s">
        <v>5</v>
      </c>
    </row>
    <row r="5" spans="1:4" x14ac:dyDescent="0.25">
      <c r="A5" s="29" t="s">
        <v>6</v>
      </c>
      <c r="B5" s="30">
        <v>644.57541315399999</v>
      </c>
      <c r="C5" s="30">
        <f>B5/100</f>
        <v>6.4457541315400002</v>
      </c>
      <c r="D5" s="31">
        <f t="shared" ref="D5:D16" si="0">C5/C$17</f>
        <v>2.6114013179970648E-2</v>
      </c>
    </row>
    <row r="6" spans="1:4" x14ac:dyDescent="0.25">
      <c r="A6" s="22" t="s">
        <v>7</v>
      </c>
      <c r="B6" s="32">
        <v>4543.1588085499998</v>
      </c>
      <c r="C6" s="32">
        <f t="shared" ref="C6:C16" si="1">B6/100</f>
        <v>45.431588085499996</v>
      </c>
      <c r="D6" s="33">
        <f t="shared" si="0"/>
        <v>0.184059314991013</v>
      </c>
    </row>
    <row r="7" spans="1:4" x14ac:dyDescent="0.25">
      <c r="A7" s="22" t="s">
        <v>8</v>
      </c>
      <c r="B7" s="32">
        <v>577.58062525800005</v>
      </c>
      <c r="C7" s="32">
        <f t="shared" si="1"/>
        <v>5.7758062525800007</v>
      </c>
      <c r="D7" s="33">
        <f t="shared" si="0"/>
        <v>2.3399819094371086E-2</v>
      </c>
    </row>
    <row r="8" spans="1:4" x14ac:dyDescent="0.25">
      <c r="A8" s="22" t="s">
        <v>9</v>
      </c>
      <c r="B8" s="32">
        <v>1124.6446679400001</v>
      </c>
      <c r="C8" s="32">
        <f t="shared" si="1"/>
        <v>11.246446679400002</v>
      </c>
      <c r="D8" s="33">
        <f t="shared" si="0"/>
        <v>4.5563304280661611E-2</v>
      </c>
    </row>
    <row r="9" spans="1:4" x14ac:dyDescent="0.25">
      <c r="A9" s="22" t="s">
        <v>10</v>
      </c>
      <c r="B9" s="32">
        <v>496.69065939400002</v>
      </c>
      <c r="C9" s="32">
        <f t="shared" si="1"/>
        <v>4.9669065939400001</v>
      </c>
      <c r="D9" s="33">
        <f t="shared" si="0"/>
        <v>2.0122682561403153E-2</v>
      </c>
    </row>
    <row r="10" spans="1:4" x14ac:dyDescent="0.25">
      <c r="A10" s="22" t="s">
        <v>11</v>
      </c>
      <c r="B10" s="32">
        <v>752.10003381599995</v>
      </c>
      <c r="C10" s="32">
        <f t="shared" si="1"/>
        <v>7.5210003381599995</v>
      </c>
      <c r="D10" s="33">
        <f t="shared" si="0"/>
        <v>3.0470213096748973E-2</v>
      </c>
    </row>
    <row r="11" spans="1:4" x14ac:dyDescent="0.25">
      <c r="A11" s="22" t="s">
        <v>12</v>
      </c>
      <c r="B11" s="32">
        <v>1222.9987376900001</v>
      </c>
      <c r="C11" s="32">
        <f t="shared" si="1"/>
        <v>12.2299873769</v>
      </c>
      <c r="D11" s="33">
        <f t="shared" si="0"/>
        <v>4.9547972980926808E-2</v>
      </c>
    </row>
    <row r="12" spans="1:4" x14ac:dyDescent="0.25">
      <c r="A12" s="22" t="s">
        <v>20</v>
      </c>
      <c r="B12" s="32">
        <v>18.7058401508</v>
      </c>
      <c r="C12" s="32">
        <f t="shared" si="1"/>
        <v>0.18705840150800002</v>
      </c>
      <c r="D12" s="33">
        <f t="shared" si="0"/>
        <v>7.5783926329145922E-4</v>
      </c>
    </row>
    <row r="13" spans="1:4" x14ac:dyDescent="0.25">
      <c r="A13" s="22" t="s">
        <v>13</v>
      </c>
      <c r="B13" s="32">
        <v>11627.3508289</v>
      </c>
      <c r="C13" s="32">
        <f t="shared" si="1"/>
        <v>116.27350828900001</v>
      </c>
      <c r="D13" s="33">
        <f t="shared" si="0"/>
        <v>0.47106480730982098</v>
      </c>
    </row>
    <row r="14" spans="1:4" x14ac:dyDescent="0.25">
      <c r="A14" s="22" t="s">
        <v>14</v>
      </c>
      <c r="B14" s="32">
        <v>0.91000000000400005</v>
      </c>
      <c r="C14" s="32">
        <f t="shared" si="1"/>
        <v>9.1000000000399997E-3</v>
      </c>
      <c r="D14" s="33">
        <f t="shared" si="0"/>
        <v>3.6867295135565744E-5</v>
      </c>
    </row>
    <row r="15" spans="1:4" x14ac:dyDescent="0.25">
      <c r="A15" s="22" t="s">
        <v>15</v>
      </c>
      <c r="B15" s="32">
        <v>1998.75965352</v>
      </c>
      <c r="C15" s="32">
        <f t="shared" si="1"/>
        <v>19.987596535200002</v>
      </c>
      <c r="D15" s="33">
        <f t="shared" si="0"/>
        <v>8.0976771484680299E-2</v>
      </c>
    </row>
    <row r="16" spans="1:4" ht="15.75" thickBot="1" x14ac:dyDescent="0.3">
      <c r="A16" s="29" t="s">
        <v>16</v>
      </c>
      <c r="B16" s="30">
        <v>1675.6482604299999</v>
      </c>
      <c r="C16" s="30">
        <f t="shared" si="1"/>
        <v>16.7564826043</v>
      </c>
      <c r="D16" s="31">
        <f t="shared" si="0"/>
        <v>6.7886394461976474E-2</v>
      </c>
    </row>
    <row r="17" spans="1:18" ht="15.75" thickBot="1" x14ac:dyDescent="0.3">
      <c r="A17" s="34" t="s">
        <v>17</v>
      </c>
      <c r="B17" s="35">
        <f>SUM(B5:B16)</f>
        <v>24683.1235288028</v>
      </c>
      <c r="C17" s="36">
        <f>SUM(C5:C16)</f>
        <v>246.83123528802804</v>
      </c>
      <c r="D17" s="37">
        <f>SUM(D5:D16)</f>
        <v>1</v>
      </c>
    </row>
    <row r="18" spans="1:18" ht="15.75" thickBot="1" x14ac:dyDescent="0.3">
      <c r="C18" s="9"/>
      <c r="D18" s="9"/>
    </row>
    <row r="19" spans="1:18" ht="15.75" thickBot="1" x14ac:dyDescent="0.3">
      <c r="A19" s="14" t="s">
        <v>2</v>
      </c>
      <c r="B19" s="15" t="s">
        <v>3</v>
      </c>
      <c r="C19" s="16" t="s">
        <v>4</v>
      </c>
      <c r="D19" s="17" t="s">
        <v>5</v>
      </c>
    </row>
    <row r="20" spans="1:18" x14ac:dyDescent="0.25">
      <c r="A20" s="12" t="s">
        <v>18</v>
      </c>
      <c r="B20" s="19">
        <f>B6+B7+B8+B9+B10</f>
        <v>7494.1747949579994</v>
      </c>
      <c r="C20" s="3">
        <f>B20/100</f>
        <v>74.941747949579991</v>
      </c>
      <c r="D20" s="4">
        <f>C20/C$22</f>
        <v>0.30361533402419777</v>
      </c>
    </row>
    <row r="21" spans="1:18" ht="15.75" thickBot="1" x14ac:dyDescent="0.3">
      <c r="A21" s="13" t="s">
        <v>19</v>
      </c>
      <c r="B21" s="21">
        <f>B5+B11+B12+B13+B14+B15+B16</f>
        <v>17188.948733844805</v>
      </c>
      <c r="C21" s="5">
        <f>B21/100</f>
        <v>171.88948733844805</v>
      </c>
      <c r="D21" s="6">
        <f>C21/C$22</f>
        <v>0.69638466597580218</v>
      </c>
    </row>
    <row r="22" spans="1:18" ht="15.75" thickBot="1" x14ac:dyDescent="0.3">
      <c r="A22" s="11" t="s">
        <v>17</v>
      </c>
      <c r="B22" s="20">
        <f>SUM(B20:B21)</f>
        <v>24683.123528802804</v>
      </c>
      <c r="C22" s="7">
        <f>SUM(C20:C21)</f>
        <v>246.83123528802804</v>
      </c>
      <c r="D22" s="8">
        <f>SUM(D20:D21)</f>
        <v>1</v>
      </c>
    </row>
    <row r="25" spans="1:18" x14ac:dyDescent="0.25">
      <c r="Q25" s="23"/>
      <c r="R25" s="24"/>
    </row>
    <row r="26" spans="1:18" x14ac:dyDescent="0.25">
      <c r="Q26" s="23"/>
      <c r="R26" s="24"/>
    </row>
    <row r="27" spans="1:18" x14ac:dyDescent="0.25">
      <c r="Q27" s="23"/>
      <c r="R27" s="24"/>
    </row>
    <row r="28" spans="1:18" x14ac:dyDescent="0.25">
      <c r="Q28" s="23"/>
      <c r="R28" s="24"/>
    </row>
    <row r="29" spans="1:18" x14ac:dyDescent="0.25">
      <c r="Q29" s="23"/>
      <c r="R29" s="24"/>
    </row>
    <row r="30" spans="1:18" x14ac:dyDescent="0.25">
      <c r="Q30" s="23"/>
      <c r="R30" s="24"/>
    </row>
    <row r="31" spans="1:18" x14ac:dyDescent="0.25">
      <c r="Q31" s="23"/>
      <c r="R31" s="24"/>
    </row>
    <row r="32" spans="1:18" x14ac:dyDescent="0.25">
      <c r="Q32" s="23"/>
      <c r="R32" s="24"/>
    </row>
    <row r="33" spans="17:18" x14ac:dyDescent="0.25">
      <c r="Q33" s="23"/>
      <c r="R33" s="24"/>
    </row>
    <row r="34" spans="17:18" x14ac:dyDescent="0.25">
      <c r="Q34" s="23"/>
      <c r="R34" s="24"/>
    </row>
    <row r="35" spans="17:18" x14ac:dyDescent="0.25">
      <c r="Q35" s="23"/>
      <c r="R35" s="24"/>
    </row>
    <row r="36" spans="17:18" x14ac:dyDescent="0.25">
      <c r="Q36" s="23"/>
      <c r="R36" s="24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2014-11-26T21:24:01Z</dcterms:modified>
</cp:coreProperties>
</file>