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C6" i="1" l="1"/>
  <c r="C7" i="1"/>
  <c r="C8" i="1"/>
  <c r="C9" i="1"/>
  <c r="C10" i="1"/>
  <c r="C11" i="1"/>
  <c r="C12" i="1"/>
  <c r="C13" i="1"/>
  <c r="C14" i="1"/>
  <c r="C15" i="1"/>
  <c r="C16" i="1"/>
  <c r="B17" i="1"/>
  <c r="C5" i="1" l="1"/>
  <c r="C17" i="1" l="1"/>
  <c r="C21" i="1"/>
  <c r="D13" i="1" l="1"/>
  <c r="D7" i="1"/>
  <c r="D11" i="1"/>
  <c r="D15" i="1"/>
  <c r="D14" i="1"/>
  <c r="D9" i="1"/>
  <c r="D10" i="1"/>
  <c r="D8" i="1"/>
  <c r="D16" i="1"/>
  <c r="D6" i="1"/>
  <c r="D12" i="1"/>
  <c r="D5" i="1"/>
  <c r="B22" i="1"/>
  <c r="C20" i="1"/>
  <c r="C22" i="1" l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<sst xmlns="http://schemas.openxmlformats.org/spreadsheetml/2006/main" count="28" uniqueCount="23">
  <si>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</si>
  <si>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</si>
  <si>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</si>
  <si>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</si>
  <si>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</si>
  <si>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</si>
  <si>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</si>
  <si>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</si>
  <si>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</si>
  <si>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</si>
  <si>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</si>
  <si>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</si>
  <si>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</si>
  <si>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</si>
  <si>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</si>
  <si>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</si>
  <si>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</si>
  <si>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</si>
  <si>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</si>
  <si>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</si>
  <si>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Otras Superficies de Agua</t>
  </si>
  <si>
    <t>Talgua</t>
  </si>
  <si>
    <t>1323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</si>
</sst>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1" xfId="0" applyNumberFormat="1" applyBorder="1"/>
    <xf numFmtId="1" fontId="0" fillId="0" borderId="0" xfId="0" applyNumberFormat="1" applyBorder="1"/>
    <xf numFmtId="2" fontId="0" fillId="0" borderId="0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" fontId="0" fillId="0" borderId="15" xfId="0" applyNumberFormat="1" applyBorder="1"/>
    <xf numFmtId="4" fontId="0" fillId="0" borderId="15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0" fontId="1" fillId="2" borderId="16" xfId="0" applyNumberFormat="1" applyFont="1" applyFill="1" applyBorder="1" applyAlignment="1"/>
    <xf numFmtId="4" fontId="1" fillId="2" borderId="19" xfId="0" applyNumberFormat="1" applyFont="1" applyFill="1" applyBorder="1"/>
    <xf numFmtId="4" fontId="1" fillId="2" borderId="18" xfId="0" applyNumberFormat="1" applyFont="1" applyFill="1" applyBorder="1"/>
    <xf numFmtId="10" fontId="1" fillId="2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CC6600"/>
      <color rgb="FFD9D9D9"/>
      <color rgb="FF6F6F6F"/>
      <color rgb="FF003300"/>
      <color rgb="FF009200"/>
      <color rgb="FFF0300A"/>
      <color rgb="FFFD6E5F"/>
      <color rgb="FF33669B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2.7698876484824841E-2</c:v>
                </c:pt>
                <c:pt idx="1">
                  <c:v>7.4519543421723886E-2</c:v>
                </c:pt>
                <c:pt idx="2">
                  <c:v>6.8738865614058564E-2</c:v>
                </c:pt>
                <c:pt idx="3">
                  <c:v>6.1314159739308462E-2</c:v>
                </c:pt>
                <c:pt idx="4">
                  <c:v>3.8616570308404784E-2</c:v>
                </c:pt>
                <c:pt idx="5">
                  <c:v>2.2768722980584344E-3</c:v>
                </c:pt>
                <c:pt idx="6">
                  <c:v>0.16140740295580047</c:v>
                </c:pt>
                <c:pt idx="7">
                  <c:v>6.7342304493382015E-4</c:v>
                </c:pt>
                <c:pt idx="8">
                  <c:v>0.40556905740793764</c:v>
                </c:pt>
                <c:pt idx="9">
                  <c:v>5.8820561499251757E-3</c:v>
                </c:pt>
                <c:pt idx="10">
                  <c:v>7.5658358592008215E-2</c:v>
                </c:pt>
                <c:pt idx="11">
                  <c:v>7.764481398301569E-2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0.24546601138155416</c:v>
                </c:pt>
                <c:pt idx="1">
                  <c:v>0.75453398861844589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18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19</xdr:row>
      <xdr:rowOff>107156</xdr:rowOff>
    </xdr:from>
    <xdr:to>
      <xdr:col>12</xdr:col>
      <xdr:colOff>190500</xdr:colOff>
      <xdr:row>29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80" zoomScaleNormal="80" workbookViewId="0">
      <selection activeCell="C25" sqref="C2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21</v>
      </c>
    </row>
    <row r="2" spans="1:4" x14ac:dyDescent="0.25">
      <c r="A2" s="18" t="s">
        <v>1</v>
      </c>
      <c r="B2" s="2" t="s">
        <v>22</v>
      </c>
    </row>
    <row r="3" spans="1:4" ht="15.75" thickBot="1" x14ac:dyDescent="0.3"/>
    <row r="4" spans="1:4" ht="15.75" thickBot="1" x14ac:dyDescent="0.3">
      <c r="A4" s="30" t="s">
        <v>2</v>
      </c>
      <c r="B4" s="31" t="s">
        <v>3</v>
      </c>
      <c r="C4" s="32" t="s">
        <v>4</v>
      </c>
      <c r="D4" s="33" t="s">
        <v>5</v>
      </c>
    </row>
    <row r="5" spans="1:4" x14ac:dyDescent="0.25">
      <c r="A5" s="27" t="s">
        <v>6</v>
      </c>
      <c r="B5" s="28">
        <v>229.54549374999999</v>
      </c>
      <c r="C5" s="28">
        <f>B5/100</f>
        <v>2.2954549374999997</v>
      </c>
      <c r="D5" s="29">
        <f t="shared" ref="D5:D16" si="0">C5/C$17</f>
        <v>2.7698876484824841E-2</v>
      </c>
    </row>
    <row r="6" spans="1:4" x14ac:dyDescent="0.25">
      <c r="A6" s="22" t="s">
        <v>7</v>
      </c>
      <c r="B6" s="25">
        <v>617.55665065100004</v>
      </c>
      <c r="C6" s="25">
        <f t="shared" ref="C6:C16" si="1">B6/100</f>
        <v>6.1755665065100001</v>
      </c>
      <c r="D6" s="26">
        <f t="shared" si="0"/>
        <v>7.4519543421723886E-2</v>
      </c>
    </row>
    <row r="7" spans="1:4" x14ac:dyDescent="0.25">
      <c r="A7" s="22" t="s">
        <v>8</v>
      </c>
      <c r="B7" s="25">
        <v>569.65115014100002</v>
      </c>
      <c r="C7" s="25">
        <f t="shared" si="1"/>
        <v>5.6965115014099998</v>
      </c>
      <c r="D7" s="26">
        <f t="shared" si="0"/>
        <v>6.8738865614058564E-2</v>
      </c>
    </row>
    <row r="8" spans="1:4" x14ac:dyDescent="0.25">
      <c r="A8" s="22" t="s">
        <v>9</v>
      </c>
      <c r="B8" s="25">
        <v>508.12129794999998</v>
      </c>
      <c r="C8" s="25">
        <f t="shared" si="1"/>
        <v>5.0812129795000001</v>
      </c>
      <c r="D8" s="26">
        <f t="shared" si="0"/>
        <v>6.1314159739308462E-2</v>
      </c>
    </row>
    <row r="9" spans="1:4" x14ac:dyDescent="0.25">
      <c r="A9" s="22" t="s">
        <v>10</v>
      </c>
      <c r="B9" s="25">
        <v>320.02235553600002</v>
      </c>
      <c r="C9" s="25">
        <f t="shared" si="1"/>
        <v>3.20022355536</v>
      </c>
      <c r="D9" s="26">
        <f t="shared" si="0"/>
        <v>3.8616570308404784E-2</v>
      </c>
    </row>
    <row r="10" spans="1:4" x14ac:dyDescent="0.25">
      <c r="A10" s="22" t="s">
        <v>11</v>
      </c>
      <c r="B10" s="25">
        <v>18.868843873500001</v>
      </c>
      <c r="C10" s="25">
        <f t="shared" si="1"/>
        <v>0.18868843873500002</v>
      </c>
      <c r="D10" s="26">
        <f t="shared" si="0"/>
        <v>2.2768722980584344E-3</v>
      </c>
    </row>
    <row r="11" spans="1:4" x14ac:dyDescent="0.25">
      <c r="A11" s="22" t="s">
        <v>12</v>
      </c>
      <c r="B11" s="25">
        <v>1337.6117268400001</v>
      </c>
      <c r="C11" s="25">
        <f t="shared" si="1"/>
        <v>13.376117268400002</v>
      </c>
      <c r="D11" s="26">
        <f t="shared" si="0"/>
        <v>0.16140740295580047</v>
      </c>
    </row>
    <row r="12" spans="1:4" x14ac:dyDescent="0.25">
      <c r="A12" s="22" t="s">
        <v>20</v>
      </c>
      <c r="B12" s="25">
        <v>5.58077600861</v>
      </c>
      <c r="C12" s="25">
        <f t="shared" si="1"/>
        <v>5.58077600861E-2</v>
      </c>
      <c r="D12" s="26">
        <f t="shared" si="0"/>
        <v>6.7342304493382015E-4</v>
      </c>
    </row>
    <row r="13" spans="1:4" x14ac:dyDescent="0.25">
      <c r="A13" s="22" t="s">
        <v>13</v>
      </c>
      <c r="B13" s="25">
        <v>3361.0225881699998</v>
      </c>
      <c r="C13" s="25">
        <f t="shared" si="1"/>
        <v>33.610225881699996</v>
      </c>
      <c r="D13" s="26">
        <f t="shared" si="0"/>
        <v>0.40556905740793764</v>
      </c>
    </row>
    <row r="14" spans="1:4" x14ac:dyDescent="0.25">
      <c r="A14" s="22" t="s">
        <v>14</v>
      </c>
      <c r="B14" s="25">
        <v>48.745640782199999</v>
      </c>
      <c r="C14" s="25">
        <f t="shared" si="1"/>
        <v>0.487456407822</v>
      </c>
      <c r="D14" s="26">
        <f t="shared" si="0"/>
        <v>5.8820561499251757E-3</v>
      </c>
    </row>
    <row r="15" spans="1:4" x14ac:dyDescent="0.25">
      <c r="A15" s="22" t="s">
        <v>15</v>
      </c>
      <c r="B15" s="25">
        <v>626.99421360400004</v>
      </c>
      <c r="C15" s="25">
        <f t="shared" si="1"/>
        <v>6.2699421360400001</v>
      </c>
      <c r="D15" s="26">
        <f t="shared" si="0"/>
        <v>7.5658358592008215E-2</v>
      </c>
    </row>
    <row r="16" spans="1:4" ht="15.75" thickBot="1" x14ac:dyDescent="0.3">
      <c r="A16" s="34" t="s">
        <v>16</v>
      </c>
      <c r="B16" s="35">
        <v>643.45632114800003</v>
      </c>
      <c r="C16" s="35">
        <f t="shared" si="1"/>
        <v>6.4345632114800004</v>
      </c>
      <c r="D16" s="36">
        <f t="shared" si="0"/>
        <v>7.764481398301569E-2</v>
      </c>
    </row>
    <row r="17" spans="1:18" ht="15.75" thickBot="1" x14ac:dyDescent="0.3">
      <c r="A17" s="37" t="s">
        <v>17</v>
      </c>
      <c r="B17" s="38">
        <f>SUM(B5:B16)</f>
        <v>8287.1770584543101</v>
      </c>
      <c r="C17" s="39">
        <f>SUM(C5:C16)</f>
        <v>82.8717705845431</v>
      </c>
      <c r="D17" s="40">
        <f>SUM(D5:D16)</f>
        <v>1</v>
      </c>
    </row>
    <row r="18" spans="1:18" ht="15.75" thickBot="1" x14ac:dyDescent="0.3">
      <c r="C18" s="9"/>
      <c r="D18" s="9"/>
    </row>
    <row r="19" spans="1:18" ht="15.75" thickBot="1" x14ac:dyDescent="0.3">
      <c r="A19" s="14" t="s">
        <v>2</v>
      </c>
      <c r="B19" s="15" t="s">
        <v>3</v>
      </c>
      <c r="C19" s="16" t="s">
        <v>4</v>
      </c>
      <c r="D19" s="17" t="s">
        <v>5</v>
      </c>
    </row>
    <row r="20" spans="1:18" x14ac:dyDescent="0.25">
      <c r="A20" s="12" t="s">
        <v>18</v>
      </c>
      <c r="B20" s="19">
        <f>B6+B7+B8+B9+B10</f>
        <v>2034.2202981515002</v>
      </c>
      <c r="C20" s="3">
        <f>B20/100</f>
        <v>20.342202981515001</v>
      </c>
      <c r="D20" s="4">
        <f>C20/C$22</f>
        <v>0.24546601138155416</v>
      </c>
    </row>
    <row r="21" spans="1:18" ht="15.75" thickBot="1" x14ac:dyDescent="0.3">
      <c r="A21" s="13" t="s">
        <v>19</v>
      </c>
      <c r="B21" s="21">
        <f>B5+B11+B12+B13+B14+B15+B16</f>
        <v>6252.9567603028099</v>
      </c>
      <c r="C21" s="5">
        <f>B21/100</f>
        <v>62.529567603028099</v>
      </c>
      <c r="D21" s="6">
        <f>C21/C$22</f>
        <v>0.75453398861844589</v>
      </c>
    </row>
    <row r="22" spans="1:18" ht="15.75" thickBot="1" x14ac:dyDescent="0.3">
      <c r="A22" s="11" t="s">
        <v>17</v>
      </c>
      <c r="B22" s="20">
        <f>SUM(B20:B21)</f>
        <v>8287.1770584543101</v>
      </c>
      <c r="C22" s="7">
        <f>SUM(C20:C21)</f>
        <v>82.8717705845431</v>
      </c>
      <c r="D22" s="8">
        <f>SUM(D20:D21)</f>
        <v>1</v>
      </c>
    </row>
    <row r="25" spans="1:18" x14ac:dyDescent="0.25">
      <c r="Q25" s="23"/>
      <c r="R25" s="24"/>
    </row>
    <row r="26" spans="1:18" x14ac:dyDescent="0.25">
      <c r="Q26" s="23"/>
      <c r="R26" s="24"/>
    </row>
    <row r="27" spans="1:18" x14ac:dyDescent="0.25">
      <c r="Q27" s="23"/>
      <c r="R27" s="24"/>
    </row>
    <row r="28" spans="1:18" x14ac:dyDescent="0.25">
      <c r="Q28" s="23"/>
      <c r="R28" s="24"/>
    </row>
    <row r="29" spans="1:18" x14ac:dyDescent="0.25">
      <c r="Q29" s="23"/>
      <c r="R29" s="24"/>
    </row>
    <row r="30" spans="1:18" x14ac:dyDescent="0.25">
      <c r="Q30" s="23"/>
      <c r="R30" s="24"/>
    </row>
    <row r="31" spans="1:18" x14ac:dyDescent="0.25">
      <c r="Q31" s="23"/>
      <c r="R31" s="24"/>
    </row>
    <row r="32" spans="1:18" x14ac:dyDescent="0.25">
      <c r="Q32" s="23"/>
      <c r="R32" s="24"/>
    </row>
    <row r="33" spans="17:18" x14ac:dyDescent="0.25">
      <c r="Q33" s="23"/>
      <c r="R33" s="24"/>
    </row>
    <row r="34" spans="17:18" x14ac:dyDescent="0.25">
      <c r="Q34" s="23"/>
      <c r="R34" s="24"/>
    </row>
    <row r="35" spans="17:18" x14ac:dyDescent="0.25">
      <c r="Q35" s="23"/>
      <c r="R35" s="24"/>
    </row>
    <row r="36" spans="17:18" x14ac:dyDescent="0.25">
      <c r="Q36" s="23"/>
      <c r="R36" s="2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2014-11-26T21:29:21Z</dcterms:modified>
</cp:coreProperties>
</file>