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1325_Tomalá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</externalReference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<sst xmlns="http://schemas.openxmlformats.org/spreadsheetml/2006/main" count="237" uniqueCount="203">
  <si>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</si>
  <si>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</si>
  <si>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</si>
  <si>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</si>
  <si>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</si>
  <si>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</si>
  <si>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</si>
  <si>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</si>
  <si>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</si>
  <si>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</si>
  <si>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</si>
  <si>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</si>
  <si>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</si>
  <si>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</si>
  <si>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</si>
  <si>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</si>
  <si>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</si>
  <si>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</si>
  <si>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</si>
  <si>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</si>
  <si>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</si>
  <si>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</si>
  <si>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</si>
  <si>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</si>
  <si>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</si>
  <si>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</si>
  <si>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</si>
  <si>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</si>
  <si>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</si>
  <si>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</si>
  <si>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</si>
  <si>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</si>
  <si>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</si>
  <si>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</si>
  <si>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</si>
  <si>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</si>
  <si>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</si>
  <si>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</si>
  <si>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</si>
  <si>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</si>
  <si>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</si>
  <si>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</si>
  <si>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</si>
  <si>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</si>
  <si>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</si>
  <si>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</si>
  <si>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</si>
  <si>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</si>
  <si>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</si>
  <si>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</si>
  <si>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</si>
  <si>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</si>
  <si>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</si>
  <si>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</si>
  <si>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</si>
  <si>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</si>
  <si>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</si>
  <si>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</si>
  <si>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</si>
  <si>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</si>
  <si>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</si>
  <si>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</si>
  <si>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</si>
  <si>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</si>
  <si>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</si>
  <si>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</si>
  <si>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</si>
  <si>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</si>
  <si>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</si>
  <si>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</si>
  <si>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</si>
  <si>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</si>
  <si>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</si>
  <si>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</si>
  <si>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</si>
  <si>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</si>
  <si>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</si>
  <si>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</si>
  <si>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</si>
  <si>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</si>
  <si>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</si>
  <si>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</si>
  <si>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</si>
  <si>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</si>
  <si>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</si>
  <si>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</si>
  <si>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</si>
  <si>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</si>
  <si>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</si>
  <si>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</si>
  <si>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</si>
  <si>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</si>
  <si>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</si>
  <si>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</si>
  <si>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</si>
  <si>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</si>
  <si>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</si>
  <si>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</si>
  <si>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</si>
  <si>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</si>
  <si>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</si>
  <si>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</si>
  <si>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</si>
  <si>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</si>
  <si>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</si>
  <si>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</si>
  <si>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</si>
  <si>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</si>
  <si>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</si>
  <si>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</si>
  <si>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</si>
  <si>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</si>
  <si>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</si>
  <si>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</si>
  <si>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</si>
  <si>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</si>
  <si>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</si>
  <si>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</si>
  <si>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</si>
  <si>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</si>
  <si>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</si>
  <si>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</si>
  <si>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</si>
  <si>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</si>
  <si>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</si>
  <si>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</si>
  <si>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</si>
  <si>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</si>
  <si>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</si>
  <si>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</si>
  <si>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</si>
  <si>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</si>
  <si>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</si>
  <si>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</si>
  <si>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</si>
  <si>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</si>
  <si>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</si>
  <si>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</si>
  <si>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</si>
  <si>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</si>
  <si>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</si>
  <si>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</si>
  <si>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</si>
  <si>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</si>
  <si>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</si>
  <si>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</si>
  <si>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</si>
  <si>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</si>
  <si>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</si>
  <si>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</si>
  <si>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</si>
  <si>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</si>
  <si>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</si>
  <si>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</si>
  <si>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</si>
  <si>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</si>
  <si>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</si>
  <si>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</si>
  <si>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</si>
  <si>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</si>
  <si>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</si>
  <si>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</si>
  <si>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</si>
  <si>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</si>
  <si>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</si>
  <si>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</si>
  <si>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</si>
  <si>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</si>
  <si>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</si>
  <si>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</si>
  <si>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</si>
  <si>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</si>
  <si>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</si>
  <si>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</si>
  <si>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</si>
  <si>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</si>
  <si>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</si>
  <si>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</si>
  <si>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</si>
  <si>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</si>
  <si>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</si>
  <si>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</si>
  <si>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</si>
  <si>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</si>
  <si>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</si>
  <si>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</si>
  <si>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</si>
  <si>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</si>
  <si>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PEDM</t>
  </si>
  <si>
    <t>D</t>
  </si>
  <si>
    <t>Gracias</t>
  </si>
  <si>
    <t>Lempira</t>
  </si>
  <si>
    <t>08</t>
  </si>
  <si>
    <t>Lempa</t>
  </si>
  <si>
    <t>Río Lempa</t>
  </si>
  <si>
    <t>CAFEG</t>
  </si>
  <si>
    <t>Tomalá, Lempira</t>
  </si>
  <si>
    <t>Tomalá</t>
  </si>
  <si>
    <t>1325</t>
  </si>
  <si>
    <t>00/00/1576</t>
  </si>
  <si>
    <t>Esperanza Lopez Cartagena</t>
  </si>
  <si>
    <t xml:space="preserve">Luis Romeo Mejia Andrade </t>
  </si>
  <si>
    <t>2655-7076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</si>
</sst>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styles" Target="styles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theme" Target="theme/theme1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HN"/>
              <a:t> Población</a:t>
            </a:r>
            <a:r>
              <a:rPr lang="es-HN" baseline="0"/>
              <a:t> Tomalá </a:t>
            </a:r>
            <a:r>
              <a:rPr lang="es-HN"/>
              <a:t>2001</a:t>
            </a:r>
          </a:p>
        </c:rich>
      </c:tx>
      <c:layout>
        <c:manualLayout>
          <c:xMode val="edge"/>
          <c:yMode val="edge"/>
          <c:x val="0.33967746758927864"/>
          <c:y val="6.218285745573662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[21]Hoja1!$J$1</c:f>
              <c:strCache>
                <c:ptCount val="1"/>
                <c:pt idx="0">
                  <c:v>Hombres</c:v>
                </c:pt>
              </c:strCache>
            </c:strRef>
          </c:tx>
          <c:invertIfNegative val="0"/>
          <c:cat>
            <c:strRef>
              <c:f>[21]Hoja1!$I$2:$I$21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[21]Hoja1!$J$2:$J$21</c:f>
              <c:numCache>
                <c:formatCode>General</c:formatCode>
                <c:ptCount val="20"/>
                <c:pt idx="0">
                  <c:v>-18.406285072951739</c:v>
                </c:pt>
                <c:pt idx="1">
                  <c:v>-17.059483726150393</c:v>
                </c:pt>
                <c:pt idx="2">
                  <c:v>-14.478114478114479</c:v>
                </c:pt>
                <c:pt idx="3">
                  <c:v>-10.886644219977553</c:v>
                </c:pt>
                <c:pt idx="4">
                  <c:v>-6.7340067340067336</c:v>
                </c:pt>
                <c:pt idx="5">
                  <c:v>-6.359895248784138</c:v>
                </c:pt>
                <c:pt idx="6">
                  <c:v>-5.0130939019827911</c:v>
                </c:pt>
                <c:pt idx="7">
                  <c:v>-4.3771043771043772</c:v>
                </c:pt>
                <c:pt idx="8">
                  <c:v>-3.1051253273475496</c:v>
                </c:pt>
                <c:pt idx="9">
                  <c:v>-3.3295922184811073</c:v>
                </c:pt>
                <c:pt idx="10">
                  <c:v>-2.9180695847362514</c:v>
                </c:pt>
                <c:pt idx="11">
                  <c:v>-1.7209128320239433</c:v>
                </c:pt>
                <c:pt idx="12">
                  <c:v>-1.9827908716797606</c:v>
                </c:pt>
                <c:pt idx="13">
                  <c:v>-1.2345679012345678</c:v>
                </c:pt>
                <c:pt idx="14">
                  <c:v>-1.3842124953236064</c:v>
                </c:pt>
                <c:pt idx="15">
                  <c:v>-0.52375607931163481</c:v>
                </c:pt>
                <c:pt idx="16">
                  <c:v>-0.3741114852225963</c:v>
                </c:pt>
                <c:pt idx="17">
                  <c:v>-3.741114852225963E-2</c:v>
                </c:pt>
                <c:pt idx="18">
                  <c:v>-3.741114852225963E-2</c:v>
                </c:pt>
                <c:pt idx="19">
                  <c:v>-3.741114852225963E-2</c:v>
                </c:pt>
              </c:numCache>
            </c:numRef>
          </c:val>
        </c:ser>
        <c:ser>
          <c:idx val="1"/>
          <c:order val="1"/>
          <c:tx>
            <c:strRef>
              <c:f>[21]Hoja1!$K$1</c:f>
              <c:strCache>
                <c:ptCount val="1"/>
                <c:pt idx="0">
                  <c:v>Mujeres</c:v>
                </c:pt>
              </c:strCache>
            </c:strRef>
          </c:tx>
          <c:invertIfNegative val="0"/>
          <c:cat>
            <c:strRef>
              <c:f>[21]Hoja1!$I$2:$I$21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[21]Hoja1!$K$2:$K$21</c:f>
              <c:numCache>
                <c:formatCode>General</c:formatCode>
                <c:ptCount val="20"/>
                <c:pt idx="0">
                  <c:v>17.778665601278465</c:v>
                </c:pt>
                <c:pt idx="1">
                  <c:v>16.220535357570913</c:v>
                </c:pt>
                <c:pt idx="2">
                  <c:v>15.141829804234918</c:v>
                </c:pt>
                <c:pt idx="3">
                  <c:v>9.3887335197762685</c:v>
                </c:pt>
                <c:pt idx="4">
                  <c:v>7.8705553335996798</c:v>
                </c:pt>
                <c:pt idx="5">
                  <c:v>6.7518977227327204</c:v>
                </c:pt>
                <c:pt idx="6">
                  <c:v>4.3547742708749499</c:v>
                </c:pt>
                <c:pt idx="7">
                  <c:v>4.3547742708749499</c:v>
                </c:pt>
                <c:pt idx="8">
                  <c:v>4.5944866160607267</c:v>
                </c:pt>
                <c:pt idx="9">
                  <c:v>3.2760687175389531</c:v>
                </c:pt>
                <c:pt idx="10">
                  <c:v>2.277267279264882</c:v>
                </c:pt>
                <c:pt idx="11">
                  <c:v>1.797842588893328</c:v>
                </c:pt>
                <c:pt idx="12">
                  <c:v>1.5181781861765882</c:v>
                </c:pt>
                <c:pt idx="13">
                  <c:v>1.5980823012385137</c:v>
                </c:pt>
                <c:pt idx="14">
                  <c:v>1.3184178985217738</c:v>
                </c:pt>
                <c:pt idx="15">
                  <c:v>1.0787055533359968</c:v>
                </c:pt>
                <c:pt idx="16">
                  <c:v>0.35956851777866561</c:v>
                </c:pt>
                <c:pt idx="17">
                  <c:v>0.23971234518577705</c:v>
                </c:pt>
                <c:pt idx="18">
                  <c:v>7.9904115061925685E-2</c:v>
                </c:pt>
                <c:pt idx="1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546111816"/>
        <c:axId val="546112208"/>
      </c:barChart>
      <c:catAx>
        <c:axId val="546111816"/>
        <c:scaling>
          <c:orientation val="minMax"/>
        </c:scaling>
        <c:delete val="1"/>
        <c:axPos val="l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s-HN" b="0"/>
                  <a:t>95 y más</a:t>
                </a:r>
              </a:p>
              <a:p>
                <a:pPr>
                  <a:defRPr b="0"/>
                </a:pPr>
                <a:r>
                  <a:rPr lang="es-HN" b="0"/>
                  <a:t>90 - 94</a:t>
                </a:r>
              </a:p>
              <a:p>
                <a:pPr>
                  <a:defRPr b="0"/>
                </a:pPr>
                <a:r>
                  <a:rPr lang="es-HN" b="0"/>
                  <a:t>85 - 89</a:t>
                </a:r>
              </a:p>
              <a:p>
                <a:pPr>
                  <a:defRPr b="0"/>
                </a:pPr>
                <a:r>
                  <a:rPr lang="es-HN" b="0"/>
                  <a:t>80 - 84</a:t>
                </a:r>
              </a:p>
              <a:p>
                <a:pPr>
                  <a:defRPr b="0"/>
                </a:pPr>
                <a:r>
                  <a:rPr lang="es-HN" b="0"/>
                  <a:t>75 - 79</a:t>
                </a:r>
              </a:p>
              <a:p>
                <a:pPr>
                  <a:defRPr b="0"/>
                </a:pPr>
                <a:r>
                  <a:rPr lang="es-HN" b="0"/>
                  <a:t>70 - 74</a:t>
                </a:r>
              </a:p>
              <a:p>
                <a:pPr>
                  <a:defRPr b="0"/>
                </a:pPr>
                <a:r>
                  <a:rPr lang="es-HN" b="0"/>
                  <a:t>65 - 69</a:t>
                </a:r>
              </a:p>
              <a:p>
                <a:pPr>
                  <a:defRPr b="0"/>
                </a:pPr>
                <a:r>
                  <a:rPr lang="es-HN" b="0"/>
                  <a:t>60 - 64</a:t>
                </a:r>
              </a:p>
              <a:p>
                <a:pPr>
                  <a:defRPr b="0"/>
                </a:pPr>
                <a:r>
                  <a:rPr lang="es-HN" b="0"/>
                  <a:t>55 - 59</a:t>
                </a:r>
              </a:p>
              <a:p>
                <a:pPr>
                  <a:defRPr b="0"/>
                </a:pPr>
                <a:r>
                  <a:rPr lang="es-HN" b="0"/>
                  <a:t>50 - 54</a:t>
                </a:r>
              </a:p>
              <a:p>
                <a:pPr>
                  <a:defRPr b="0"/>
                </a:pPr>
                <a:r>
                  <a:rPr lang="es-HN" b="0"/>
                  <a:t>45 - 49</a:t>
                </a:r>
              </a:p>
              <a:p>
                <a:pPr>
                  <a:defRPr b="0"/>
                </a:pPr>
                <a:r>
                  <a:rPr lang="es-HN" b="0"/>
                  <a:t>40 - 44</a:t>
                </a:r>
              </a:p>
              <a:p>
                <a:pPr>
                  <a:defRPr b="0"/>
                </a:pPr>
                <a:r>
                  <a:rPr lang="es-HN" b="0"/>
                  <a:t>35 - 39</a:t>
                </a:r>
              </a:p>
              <a:p>
                <a:pPr>
                  <a:defRPr b="0"/>
                </a:pPr>
                <a:r>
                  <a:rPr lang="es-HN" b="0"/>
                  <a:t>30 - 34</a:t>
                </a:r>
              </a:p>
              <a:p>
                <a:pPr>
                  <a:defRPr b="0"/>
                </a:pPr>
                <a:r>
                  <a:rPr lang="es-HN" b="0"/>
                  <a:t>25 - 29</a:t>
                </a:r>
              </a:p>
              <a:p>
                <a:pPr>
                  <a:defRPr b="0"/>
                </a:pPr>
                <a:r>
                  <a:rPr lang="es-HN" b="0"/>
                  <a:t>20 - 24</a:t>
                </a:r>
              </a:p>
              <a:p>
                <a:pPr>
                  <a:defRPr b="0"/>
                </a:pPr>
                <a:r>
                  <a:rPr lang="es-HN" b="0"/>
                  <a:t>15 - 19</a:t>
                </a:r>
              </a:p>
              <a:p>
                <a:pPr>
                  <a:defRPr b="0"/>
                </a:pPr>
                <a:r>
                  <a:rPr lang="es-HN" b="0"/>
                  <a:t>10 - 14</a:t>
                </a:r>
              </a:p>
              <a:p>
                <a:pPr>
                  <a:defRPr b="0"/>
                </a:pPr>
                <a:r>
                  <a:rPr lang="es-HN" b="0"/>
                  <a:t>5 - 9</a:t>
                </a:r>
              </a:p>
              <a:p>
                <a:pPr>
                  <a:defRPr b="0"/>
                </a:pPr>
                <a:r>
                  <a:rPr lang="es-HN" b="0"/>
                  <a:t>0 - 4 </a:t>
                </a:r>
              </a:p>
            </c:rich>
          </c:tx>
          <c:layout>
            <c:manualLayout>
              <c:xMode val="edge"/>
              <c:yMode val="edge"/>
              <c:x val="1.6858201068276381E-2"/>
              <c:y val="0.1335918871541349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546112208"/>
        <c:crosses val="autoZero"/>
        <c:auto val="1"/>
        <c:lblAlgn val="ctr"/>
        <c:lblOffset val="100"/>
        <c:noMultiLvlLbl val="0"/>
      </c:catAx>
      <c:valAx>
        <c:axId val="546112208"/>
        <c:scaling>
          <c:orientation val="minMax"/>
        </c:scaling>
        <c:delete val="0"/>
        <c:axPos val="b"/>
        <c:majorGridlines/>
        <c:numFmt formatCode="0;0" sourceLinked="0"/>
        <c:majorTickMark val="out"/>
        <c:minorTickMark val="none"/>
        <c:tickLblPos val="nextTo"/>
        <c:crossAx val="54611181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'1325_Tomalá'!$A$20:$F$20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'1325_Tomalá'!$A$21:$F$21</c:f>
              <c:numCache>
                <c:formatCode>#,##0</c:formatCode>
                <c:ptCount val="6"/>
                <c:pt idx="0">
                  <c:v>2210</c:v>
                </c:pt>
                <c:pt idx="1">
                  <c:v>2788</c:v>
                </c:pt>
                <c:pt idx="2">
                  <c:v>2974</c:v>
                </c:pt>
                <c:pt idx="3">
                  <c:v>3719</c:v>
                </c:pt>
                <c:pt idx="4">
                  <c:v>5567</c:v>
                </c:pt>
                <c:pt idx="5">
                  <c:v>7532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318675216"/>
        <c:axId val="318675608"/>
      </c:barChart>
      <c:catAx>
        <c:axId val="318675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608"/>
        <c:crosses val="autoZero"/>
        <c:auto val="1"/>
        <c:lblAlgn val="ctr"/>
        <c:lblOffset val="100"/>
        <c:noMultiLvlLbl val="0"/>
      </c:catAx>
      <c:valAx>
        <c:axId val="318675608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jpeg"/><Relationship Id="rId3" Type="http://schemas.openxmlformats.org/officeDocument/2006/relationships/image" Target="../media/image1.jpg"/><Relationship Id="rId7" Type="http://schemas.openxmlformats.org/officeDocument/2006/relationships/image" Target="../media/image5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4.jpeg"/><Relationship Id="rId5" Type="http://schemas.openxmlformats.org/officeDocument/2006/relationships/image" Target="../media/image3.jpeg"/><Relationship Id="rId4" Type="http://schemas.openxmlformats.org/officeDocument/2006/relationships/image" Target="../media/image2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276532</xdr:colOff>
      <xdr:row>29</xdr:row>
      <xdr:rowOff>40967</xdr:rowOff>
    </xdr:from>
    <xdr:to>
      <xdr:col>9</xdr:col>
      <xdr:colOff>245807</xdr:colOff>
      <xdr:row>31</xdr:row>
      <xdr:rowOff>155194</xdr:rowOff>
    </xdr:to>
    <xdr:graphicFrame macro="">
      <xdr:nvGraphicFramePr>
        <xdr:cNvPr id="40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18</xdr:row>
      <xdr:rowOff>4037</xdr:rowOff>
    </xdr:from>
    <xdr:to>
      <xdr:col>9</xdr:col>
      <xdr:colOff>1285875</xdr:colOff>
      <xdr:row>28</xdr:row>
      <xdr:rowOff>64219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5</xdr:col>
      <xdr:colOff>153272</xdr:colOff>
      <xdr:row>29</xdr:row>
      <xdr:rowOff>492235</xdr:rowOff>
    </xdr:from>
    <xdr:to>
      <xdr:col>5</xdr:col>
      <xdr:colOff>345854</xdr:colOff>
      <xdr:row>29</xdr:row>
      <xdr:rowOff>954879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860853" y="6227719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681193</xdr:colOff>
      <xdr:row>29</xdr:row>
      <xdr:rowOff>501859</xdr:rowOff>
    </xdr:from>
    <xdr:to>
      <xdr:col>6</xdr:col>
      <xdr:colOff>184349</xdr:colOff>
      <xdr:row>29</xdr:row>
      <xdr:rowOff>948075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388774" y="6237343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5%20Poblaci&#243;n%20Erandique%20200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4%20Poblaci&#243;n%20Mapulaca%20200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5%20Poblaci&#243;n%20Piraera%202001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6%20Poblaci&#243;n%20San%20Andr&#233;s%202001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7%20Poblaci&#243;n%20San%20Francisco%202001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8%20Poblaci&#243;n%20San%20Juan%20Guarita%202001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9%20Poblaci&#243;n%20San%20Manuel%20Colohete%202001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0%20Poblaci&#243;n%20San%20Rafael%202001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1%20Poblaci&#243;n%20San%20Sebasti&#225;n%202001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2%20Poblaci&#243;n%20Santa%20Cruz%202001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3%20Poblaci&#243;n%20Talgua%2020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6%20Poblaci&#243;n%20Gualcince%202001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4%20Poblaci&#243;n%20Tambla%202001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5%20Poblaci&#243;n%20Tomal&#225;%20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7%20Poblaci&#243;n%20Guarita%20200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8%20Poblaci&#243;n%20La%20Campa%20200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9%20Poblaci&#243;n%20La%20Iguala%20200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0%20Poblaci&#243;n%20Las%20Flores%20200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1%20Poblaci&#243;n%20La%20Uni&#243;n%20200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2%20Poblaci&#243;n%20La%20Virtud%202001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3%20Poblaci&#243;n%20Lepaera%20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-17.0693821194339</v>
          </cell>
          <cell r="K2">
            <v>17.365056818181817</v>
          </cell>
        </row>
        <row r="3">
          <cell r="I3" t="str">
            <v>5 A 9m</v>
          </cell>
          <cell r="J3">
            <v>-15.861235761132205</v>
          </cell>
          <cell r="K3">
            <v>16.033380681818183</v>
          </cell>
        </row>
        <row r="4">
          <cell r="I4" t="str">
            <v>10 A 14m</v>
          </cell>
          <cell r="J4">
            <v>-14.04901622367967</v>
          </cell>
          <cell r="K4">
            <v>13.370028409090908</v>
          </cell>
        </row>
        <row r="5">
          <cell r="I5" t="str">
            <v>15 A 19m</v>
          </cell>
          <cell r="J5">
            <v>-11.356575768035899</v>
          </cell>
          <cell r="K5">
            <v>10.138494318181818</v>
          </cell>
        </row>
        <row r="6">
          <cell r="I6" t="str">
            <v>20 A 24m</v>
          </cell>
          <cell r="J6">
            <v>-7.7493959268208501</v>
          </cell>
          <cell r="K6">
            <v>8.2386363636363633</v>
          </cell>
        </row>
        <row r="7">
          <cell r="I7" t="str">
            <v>25 A 29m</v>
          </cell>
          <cell r="J7">
            <v>-6.1788056610286501</v>
          </cell>
          <cell r="K7">
            <v>6.5340909090909092</v>
          </cell>
        </row>
        <row r="8">
          <cell r="I8" t="str">
            <v>30 A 34m</v>
          </cell>
          <cell r="J8">
            <v>-5.0914739385571286</v>
          </cell>
          <cell r="K8">
            <v>4.6342329545454541</v>
          </cell>
        </row>
        <row r="9">
          <cell r="I9" t="str">
            <v>35 A 39m</v>
          </cell>
          <cell r="J9">
            <v>-4.5391784604763545</v>
          </cell>
          <cell r="K9">
            <v>4.6875</v>
          </cell>
        </row>
        <row r="10">
          <cell r="I10" t="str">
            <v>40 A 44m</v>
          </cell>
          <cell r="J10">
            <v>-4.2285122540559197</v>
          </cell>
          <cell r="K10">
            <v>4.1903409090909092</v>
          </cell>
        </row>
        <row r="11">
          <cell r="I11" t="str">
            <v>45 A 49m</v>
          </cell>
          <cell r="J11">
            <v>-3.4863652053848808</v>
          </cell>
          <cell r="K11">
            <v>3.6754261363636362</v>
          </cell>
        </row>
        <row r="12">
          <cell r="I12" t="str">
            <v>50 A 54m</v>
          </cell>
          <cell r="J12">
            <v>-2.7269589230238176</v>
          </cell>
          <cell r="K12">
            <v>2.8586647727272729</v>
          </cell>
        </row>
        <row r="13">
          <cell r="I13" t="str">
            <v>55 A 59m</v>
          </cell>
          <cell r="J13">
            <v>-1.9157749395926822</v>
          </cell>
          <cell r="K13">
            <v>1.9353693181818181</v>
          </cell>
        </row>
        <row r="14">
          <cell r="I14" t="str">
            <v>60 A 64m</v>
          </cell>
          <cell r="J14">
            <v>-1.8985157059026578</v>
          </cell>
          <cell r="K14">
            <v>2.0951704545454546</v>
          </cell>
        </row>
        <row r="15">
          <cell r="I15" t="str">
            <v>65 A 69m</v>
          </cell>
          <cell r="J15">
            <v>-1.1908871246116672</v>
          </cell>
          <cell r="K15">
            <v>1.7933238636363635</v>
          </cell>
        </row>
        <row r="16">
          <cell r="I16" t="str">
            <v>70 A 74m</v>
          </cell>
          <cell r="J16">
            <v>-0.96651708664135316</v>
          </cell>
          <cell r="K16">
            <v>1.0475852272727273</v>
          </cell>
        </row>
        <row r="17">
          <cell r="I17" t="str">
            <v>75 A 79m</v>
          </cell>
          <cell r="J17">
            <v>-0.96651708664135316</v>
          </cell>
          <cell r="K17">
            <v>0.63920454545454553</v>
          </cell>
        </row>
        <row r="18">
          <cell r="I18" t="str">
            <v>80 A 84m</v>
          </cell>
          <cell r="J18">
            <v>-0.37970314118053156</v>
          </cell>
          <cell r="K18">
            <v>0.44389204545454547</v>
          </cell>
        </row>
        <row r="19">
          <cell r="I19" t="str">
            <v>85 A 89m</v>
          </cell>
          <cell r="J19">
            <v>-0.27614773904038659</v>
          </cell>
          <cell r="K19">
            <v>0.1953125</v>
          </cell>
        </row>
        <row r="20">
          <cell r="I20" t="str">
            <v>90 A 94m</v>
          </cell>
          <cell r="J20">
            <v>-5.1777701070072492E-2</v>
          </cell>
          <cell r="K20">
            <v>7.1022727272727279E-2</v>
          </cell>
        </row>
        <row r="21">
          <cell r="I21" t="str">
            <v>95 y Másm</v>
          </cell>
          <cell r="J21">
            <v>-1.7259233690024162E-2</v>
          </cell>
          <cell r="K21">
            <v>5.3267045454545449E-2</v>
          </cell>
        </row>
      </sheetData>
      <sheetData sheetId="1"/>
      <sheetData sheetId="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-16.348195329087048</v>
          </cell>
          <cell r="K2">
            <v>15.783898305084746</v>
          </cell>
        </row>
        <row r="3">
          <cell r="I3" t="str">
            <v>5 A 9m</v>
          </cell>
          <cell r="J3">
            <v>-16.719745222929934</v>
          </cell>
          <cell r="K3">
            <v>16.843220338983052</v>
          </cell>
        </row>
        <row r="4">
          <cell r="I4" t="str">
            <v>10 A 14m</v>
          </cell>
          <cell r="J4">
            <v>-15.764331210191083</v>
          </cell>
          <cell r="K4">
            <v>13.400423728813561</v>
          </cell>
        </row>
        <row r="5">
          <cell r="I5" t="str">
            <v>15 A 19m</v>
          </cell>
          <cell r="J5">
            <v>-10.881104033970276</v>
          </cell>
          <cell r="K5">
            <v>10.16949152542373</v>
          </cell>
        </row>
        <row r="6">
          <cell r="I6" t="str">
            <v>20 A 24m</v>
          </cell>
          <cell r="J6">
            <v>-6.7940552016985141</v>
          </cell>
          <cell r="K6">
            <v>8.3156779661016955</v>
          </cell>
        </row>
        <row r="7">
          <cell r="I7" t="str">
            <v>25 A 29m</v>
          </cell>
          <cell r="J7">
            <v>-5.2547770700636942</v>
          </cell>
          <cell r="K7">
            <v>7.0444915254237293</v>
          </cell>
        </row>
        <row r="8">
          <cell r="I8" t="str">
            <v>30 A 34m</v>
          </cell>
          <cell r="J8">
            <v>-4.511677282377919</v>
          </cell>
          <cell r="K8">
            <v>5.5614406779661012</v>
          </cell>
        </row>
        <row r="9">
          <cell r="I9" t="str">
            <v>35 A 39m</v>
          </cell>
          <cell r="J9">
            <v>-4.6709129511677281</v>
          </cell>
          <cell r="K9">
            <v>4.6080508474576272</v>
          </cell>
        </row>
        <row r="10">
          <cell r="I10" t="str">
            <v>40 A 44m</v>
          </cell>
          <cell r="J10">
            <v>-3.5562632696390657</v>
          </cell>
          <cell r="K10">
            <v>3.7076271186440675</v>
          </cell>
        </row>
        <row r="11">
          <cell r="I11" t="str">
            <v>45 A 49m</v>
          </cell>
          <cell r="J11">
            <v>-3.0785562632696393</v>
          </cell>
          <cell r="K11">
            <v>3.0720338983050848</v>
          </cell>
        </row>
        <row r="12">
          <cell r="I12" t="str">
            <v>50 A 54m</v>
          </cell>
          <cell r="J12">
            <v>-3.3439490445859872</v>
          </cell>
          <cell r="K12">
            <v>3.0720338983050848</v>
          </cell>
        </row>
        <row r="13">
          <cell r="I13" t="str">
            <v>55 A 59m</v>
          </cell>
          <cell r="J13">
            <v>-2.0169851380042463</v>
          </cell>
          <cell r="K13">
            <v>2.1186440677966099</v>
          </cell>
        </row>
        <row r="14">
          <cell r="I14" t="str">
            <v>60 A 64m</v>
          </cell>
          <cell r="J14">
            <v>-1.8577494692144374</v>
          </cell>
          <cell r="K14">
            <v>2.1186440677966099</v>
          </cell>
        </row>
        <row r="15">
          <cell r="I15" t="str">
            <v>65 A 69m</v>
          </cell>
          <cell r="J15">
            <v>-1.5392781316348196</v>
          </cell>
          <cell r="K15">
            <v>1.4830508474576272</v>
          </cell>
        </row>
        <row r="16">
          <cell r="I16" t="str">
            <v>70 A 74m</v>
          </cell>
          <cell r="J16">
            <v>-1.3800424628450108</v>
          </cell>
          <cell r="K16">
            <v>1.1122881355932204</v>
          </cell>
        </row>
        <row r="17">
          <cell r="I17" t="str">
            <v>75 A 79m</v>
          </cell>
          <cell r="J17">
            <v>-1.2738853503184715</v>
          </cell>
          <cell r="K17">
            <v>0.90042372881355937</v>
          </cell>
        </row>
        <row r="18">
          <cell r="I18" t="str">
            <v>80 A 84m</v>
          </cell>
          <cell r="J18">
            <v>-0.58386411889596601</v>
          </cell>
          <cell r="K18">
            <v>0.42372881355932202</v>
          </cell>
        </row>
        <row r="19">
          <cell r="I19" t="str">
            <v>85 A 89m</v>
          </cell>
          <cell r="J19">
            <v>-0.31847133757961787</v>
          </cell>
          <cell r="K19">
            <v>0.21186440677966101</v>
          </cell>
        </row>
        <row r="20">
          <cell r="I20" t="str">
            <v>90 A 94m</v>
          </cell>
          <cell r="J20">
            <v>-0.10615711252653928</v>
          </cell>
          <cell r="K20">
            <v>5.2966101694915252E-2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-17.498230714791223</v>
          </cell>
          <cell r="K2">
            <v>18.569087930092845</v>
          </cell>
        </row>
        <row r="3">
          <cell r="I3" t="str">
            <v>5 A 9m</v>
          </cell>
          <cell r="J3">
            <v>-16.18895966029724</v>
          </cell>
          <cell r="K3">
            <v>16.111414527580557</v>
          </cell>
        </row>
        <row r="4">
          <cell r="I4" t="str">
            <v>10 A 14m</v>
          </cell>
          <cell r="J4">
            <v>-14.242745930644018</v>
          </cell>
          <cell r="K4">
            <v>13.162206444565811</v>
          </cell>
        </row>
        <row r="5">
          <cell r="I5" t="str">
            <v>15 A 19m</v>
          </cell>
          <cell r="J5">
            <v>-11.801132342533617</v>
          </cell>
          <cell r="K5">
            <v>10.995812852721645</v>
          </cell>
        </row>
        <row r="6">
          <cell r="I6" t="str">
            <v>20 A 24m</v>
          </cell>
          <cell r="J6">
            <v>-8.4748761500353869</v>
          </cell>
          <cell r="K6">
            <v>7.8281449117058077</v>
          </cell>
        </row>
        <row r="7">
          <cell r="I7" t="str">
            <v>25 A 29m</v>
          </cell>
          <cell r="J7">
            <v>-6.1924982307147918</v>
          </cell>
          <cell r="K7">
            <v>6.1714909885308575</v>
          </cell>
        </row>
        <row r="8">
          <cell r="I8" t="str">
            <v>30 A 34m</v>
          </cell>
          <cell r="J8">
            <v>-4.4409058740268934</v>
          </cell>
          <cell r="K8">
            <v>5.006371745858365</v>
          </cell>
        </row>
        <row r="9">
          <cell r="I9" t="str">
            <v>35 A 39m</v>
          </cell>
          <cell r="J9">
            <v>-4.2285916489738149</v>
          </cell>
          <cell r="K9">
            <v>4.7150919351902427</v>
          </cell>
        </row>
        <row r="10">
          <cell r="I10" t="str">
            <v>40 A 44m</v>
          </cell>
          <cell r="J10">
            <v>-3.9808917197452227</v>
          </cell>
          <cell r="K10">
            <v>3.8594574913526305</v>
          </cell>
        </row>
        <row r="11">
          <cell r="I11" t="str">
            <v>45 A 49m</v>
          </cell>
          <cell r="J11">
            <v>-2.8308563340410471</v>
          </cell>
          <cell r="K11">
            <v>3.1494629528490812</v>
          </cell>
        </row>
        <row r="12">
          <cell r="I12" t="str">
            <v>50 A 54m</v>
          </cell>
          <cell r="J12">
            <v>-2.2292993630573248</v>
          </cell>
          <cell r="K12">
            <v>2.5122883670125615</v>
          </cell>
        </row>
        <row r="13">
          <cell r="I13" t="str">
            <v>55 A 59m</v>
          </cell>
          <cell r="J13">
            <v>-1.9462137296532203</v>
          </cell>
          <cell r="K13">
            <v>1.9115237575095576</v>
          </cell>
        </row>
        <row r="14">
          <cell r="I14" t="str">
            <v>60 A 64m</v>
          </cell>
          <cell r="J14">
            <v>-1.7869780608634109</v>
          </cell>
          <cell r="K14">
            <v>2.2756235208447113</v>
          </cell>
        </row>
        <row r="15">
          <cell r="I15" t="str">
            <v>65 A 69m</v>
          </cell>
          <cell r="J15">
            <v>-1.48619957537155</v>
          </cell>
          <cell r="K15">
            <v>1.4017840888403421</v>
          </cell>
        </row>
        <row r="16">
          <cell r="I16" t="str">
            <v>70 A 74m</v>
          </cell>
          <cell r="J16">
            <v>-1.132342533616419</v>
          </cell>
          <cell r="K16">
            <v>1.1469142545057347</v>
          </cell>
        </row>
        <row r="17">
          <cell r="I17" t="str">
            <v>75 A 79m</v>
          </cell>
          <cell r="J17">
            <v>-0.93772116065109701</v>
          </cell>
          <cell r="K17">
            <v>0.6735845621700346</v>
          </cell>
        </row>
        <row r="18">
          <cell r="I18" t="str">
            <v>80 A 84m</v>
          </cell>
          <cell r="J18">
            <v>-0.35385704175513089</v>
          </cell>
          <cell r="K18">
            <v>0.25486983433460769</v>
          </cell>
        </row>
        <row r="19">
          <cell r="I19" t="str">
            <v>85 A 89m</v>
          </cell>
          <cell r="J19">
            <v>-8.8464260438782721E-2</v>
          </cell>
          <cell r="K19">
            <v>0.16384489350081921</v>
          </cell>
        </row>
        <row r="20">
          <cell r="I20" t="str">
            <v>90 A 94m</v>
          </cell>
          <cell r="J20">
            <v>-0.12384996461429583</v>
          </cell>
          <cell r="K20">
            <v>5.4614964500273068E-2</v>
          </cell>
        </row>
        <row r="21">
          <cell r="I21" t="str">
            <v>95 y Másm</v>
          </cell>
          <cell r="J21">
            <v>-3.5385704175513094E-2</v>
          </cell>
          <cell r="K21">
            <v>3.6409976333515379E-2</v>
          </cell>
        </row>
      </sheetData>
      <sheetData sheetId="1"/>
      <sheetData sheetId="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-17.838145896656535</v>
          </cell>
          <cell r="K2">
            <v>18.548387096774192</v>
          </cell>
        </row>
        <row r="3">
          <cell r="I3" t="str">
            <v>5 A 9m</v>
          </cell>
          <cell r="J3">
            <v>-16.774316109422493</v>
          </cell>
          <cell r="K3">
            <v>17.45967741935484</v>
          </cell>
        </row>
        <row r="4">
          <cell r="I4" t="str">
            <v>10 A 14m</v>
          </cell>
          <cell r="J4">
            <v>-13.696808510638297</v>
          </cell>
          <cell r="K4">
            <v>14.374999999999998</v>
          </cell>
        </row>
        <row r="5">
          <cell r="I5" t="str">
            <v>15 A 19m</v>
          </cell>
          <cell r="J5">
            <v>-11.037234042553191</v>
          </cell>
          <cell r="K5">
            <v>9.254032258064516</v>
          </cell>
        </row>
        <row r="6">
          <cell r="I6" t="str">
            <v>20 A 24m</v>
          </cell>
          <cell r="J6">
            <v>-8.8335866261398177</v>
          </cell>
          <cell r="K6">
            <v>7.5806451612903221</v>
          </cell>
        </row>
        <row r="7">
          <cell r="I7" t="str">
            <v>25 A 29m</v>
          </cell>
          <cell r="J7">
            <v>-5.6800911854103342</v>
          </cell>
          <cell r="K7">
            <v>7.0161290322580641</v>
          </cell>
        </row>
        <row r="8">
          <cell r="I8" t="str">
            <v>30 A 34m</v>
          </cell>
          <cell r="J8">
            <v>-4.7492401215805478</v>
          </cell>
          <cell r="K8">
            <v>4.092741935483871</v>
          </cell>
        </row>
        <row r="9">
          <cell r="I9" t="str">
            <v>35 A 39m</v>
          </cell>
          <cell r="J9">
            <v>-4.2933130699088151</v>
          </cell>
          <cell r="K9">
            <v>5.120967741935484</v>
          </cell>
        </row>
        <row r="10">
          <cell r="I10" t="str">
            <v>40 A 44m</v>
          </cell>
          <cell r="J10">
            <v>-3.9323708206686931</v>
          </cell>
          <cell r="K10">
            <v>4.354838709677419</v>
          </cell>
        </row>
        <row r="11">
          <cell r="I11" t="str">
            <v>45 A 49m</v>
          </cell>
          <cell r="J11">
            <v>-3.0775075987841944</v>
          </cell>
          <cell r="K11">
            <v>2.943548387096774</v>
          </cell>
        </row>
        <row r="12">
          <cell r="I12" t="str">
            <v>50 A 54m</v>
          </cell>
          <cell r="J12">
            <v>-2.6975683890577509</v>
          </cell>
          <cell r="K12">
            <v>2.661290322580645</v>
          </cell>
        </row>
        <row r="13">
          <cell r="I13" t="str">
            <v>55 A 59m</v>
          </cell>
          <cell r="J13">
            <v>-1.709726443768997</v>
          </cell>
          <cell r="K13">
            <v>1.975806451612903</v>
          </cell>
        </row>
        <row r="14">
          <cell r="I14" t="str">
            <v>60 A 64m</v>
          </cell>
          <cell r="J14">
            <v>-1.9566869300911856</v>
          </cell>
          <cell r="K14">
            <v>1.754032258064516</v>
          </cell>
        </row>
        <row r="15">
          <cell r="I15" t="str">
            <v>65 A 69m</v>
          </cell>
          <cell r="J15">
            <v>-1.6907294832826749</v>
          </cell>
          <cell r="K15">
            <v>1.2903225806451613</v>
          </cell>
        </row>
        <row r="16">
          <cell r="I16" t="str">
            <v>70 A 74m</v>
          </cell>
          <cell r="J16">
            <v>-0.91185410334346495</v>
          </cell>
          <cell r="K16">
            <v>0.66532258064516125</v>
          </cell>
        </row>
        <row r="17">
          <cell r="I17" t="str">
            <v>75 A 79m</v>
          </cell>
          <cell r="J17">
            <v>-0.60790273556231</v>
          </cell>
          <cell r="K17">
            <v>0.54435483870967738</v>
          </cell>
        </row>
        <row r="18">
          <cell r="I18" t="str">
            <v>80 A 84m</v>
          </cell>
          <cell r="J18">
            <v>-0.28495440729483285</v>
          </cell>
          <cell r="K18">
            <v>0.1411290322580645</v>
          </cell>
        </row>
        <row r="19">
          <cell r="I19" t="str">
            <v>85 A 89m</v>
          </cell>
          <cell r="J19">
            <v>-0.11398176291793312</v>
          </cell>
          <cell r="K19">
            <v>0.10080645161290322</v>
          </cell>
        </row>
        <row r="20">
          <cell r="I20" t="str">
            <v>90 A 94m</v>
          </cell>
          <cell r="J20">
            <v>-7.598784194528875E-2</v>
          </cell>
          <cell r="K20">
            <v>4.0322580645161289E-2</v>
          </cell>
        </row>
        <row r="21">
          <cell r="I21" t="str">
            <v>95 y Másm</v>
          </cell>
          <cell r="J21">
            <v>-3.7993920972644375E-2</v>
          </cell>
          <cell r="K21">
            <v>8.0645161290322578E-2</v>
          </cell>
        </row>
      </sheetData>
      <sheetData sheetId="1"/>
      <sheetData sheetId="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-19.346605410923942</v>
          </cell>
          <cell r="K2">
            <v>18.229821473472466</v>
          </cell>
        </row>
        <row r="3">
          <cell r="I3" t="str">
            <v>5 A 9m</v>
          </cell>
          <cell r="J3">
            <v>-15.620214395099541</v>
          </cell>
          <cell r="K3">
            <v>17.098315313050037</v>
          </cell>
        </row>
        <row r="4">
          <cell r="I4" t="str">
            <v>10 A 14m</v>
          </cell>
          <cell r="J4">
            <v>-14.599285349668198</v>
          </cell>
          <cell r="K4">
            <v>13.150616042242897</v>
          </cell>
        </row>
        <row r="5">
          <cell r="I5" t="str">
            <v>15 A 19m</v>
          </cell>
          <cell r="J5">
            <v>-10.745278203164881</v>
          </cell>
          <cell r="K5">
            <v>10.359567513200906</v>
          </cell>
        </row>
        <row r="6">
          <cell r="I6" t="str">
            <v>20 A 24m</v>
          </cell>
          <cell r="J6">
            <v>-6.9678407350689131</v>
          </cell>
          <cell r="K6">
            <v>7.769675634900679</v>
          </cell>
        </row>
        <row r="7">
          <cell r="I7" t="str">
            <v>25 A 29m</v>
          </cell>
          <cell r="J7">
            <v>-5.5895865237366005</v>
          </cell>
          <cell r="K7">
            <v>6.3364344983656018</v>
          </cell>
        </row>
        <row r="8">
          <cell r="I8" t="str">
            <v>30 A 34m</v>
          </cell>
          <cell r="J8">
            <v>-5.6916794282797349</v>
          </cell>
          <cell r="K8">
            <v>4.7020367110887609</v>
          </cell>
        </row>
        <row r="9">
          <cell r="I9" t="str">
            <v>35 A 39m</v>
          </cell>
          <cell r="J9">
            <v>-4.1092394078611534</v>
          </cell>
          <cell r="K9">
            <v>3.7968317827508176</v>
          </cell>
        </row>
        <row r="10">
          <cell r="I10" t="str">
            <v>40 A 44m</v>
          </cell>
          <cell r="J10">
            <v>-3.7774374680959668</v>
          </cell>
          <cell r="K10">
            <v>3.8219763640935378</v>
          </cell>
        </row>
        <row r="11">
          <cell r="I11" t="str">
            <v>45 A 49m</v>
          </cell>
          <cell r="J11">
            <v>-2.9351710056151097</v>
          </cell>
          <cell r="K11">
            <v>3.1682172491828009</v>
          </cell>
        </row>
        <row r="12">
          <cell r="I12" t="str">
            <v>50 A 54m</v>
          </cell>
          <cell r="J12">
            <v>-2.6544155181214903</v>
          </cell>
          <cell r="K12">
            <v>2.263012320844858</v>
          </cell>
        </row>
        <row r="13">
          <cell r="I13" t="str">
            <v>55 A 59m</v>
          </cell>
          <cell r="J13">
            <v>-1.9397651863195506</v>
          </cell>
          <cell r="K13">
            <v>2.2881569021875787</v>
          </cell>
        </row>
        <row r="14">
          <cell r="I14" t="str">
            <v>60 A 64m</v>
          </cell>
          <cell r="J14">
            <v>-2.0929045431342521</v>
          </cell>
          <cell r="K14">
            <v>2.1121448327885339</v>
          </cell>
        </row>
        <row r="15">
          <cell r="I15" t="str">
            <v>65 A 69m</v>
          </cell>
          <cell r="J15">
            <v>-1.403777437468096</v>
          </cell>
          <cell r="K15">
            <v>1.7349761126477243</v>
          </cell>
        </row>
        <row r="16">
          <cell r="I16" t="str">
            <v>70 A 74m</v>
          </cell>
          <cell r="J16">
            <v>-1.0974987238386933</v>
          </cell>
          <cell r="K16">
            <v>1.3075182298214736</v>
          </cell>
        </row>
        <row r="17">
          <cell r="I17" t="str">
            <v>75 A 79m</v>
          </cell>
          <cell r="J17">
            <v>-0.74017355793772333</v>
          </cell>
          <cell r="K17">
            <v>0.72919285893889874</v>
          </cell>
        </row>
        <row r="18">
          <cell r="I18" t="str">
            <v>80 A 84m</v>
          </cell>
          <cell r="J18">
            <v>-0.35732516590096985</v>
          </cell>
          <cell r="K18">
            <v>0.72919285893889874</v>
          </cell>
        </row>
        <row r="19">
          <cell r="I19" t="str">
            <v>85 A 89m</v>
          </cell>
          <cell r="J19">
            <v>-0.28075548749361917</v>
          </cell>
          <cell r="K19">
            <v>0.2514458134272064</v>
          </cell>
        </row>
        <row r="20">
          <cell r="I20" t="str">
            <v>90 A 94m</v>
          </cell>
          <cell r="J20">
            <v>-2.5523226135783564E-2</v>
          </cell>
          <cell r="K20">
            <v>0.1257229067136032</v>
          </cell>
        </row>
        <row r="21">
          <cell r="I21" t="str">
            <v>95 y Másm</v>
          </cell>
          <cell r="J21">
            <v>-2.5523226135783564E-2</v>
          </cell>
          <cell r="K21">
            <v>2.5144581342720643E-2</v>
          </cell>
        </row>
      </sheetData>
      <sheetData sheetId="1"/>
      <sheetData sheetId="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-15.114613180515759</v>
          </cell>
          <cell r="K2">
            <v>17.381818181818183</v>
          </cell>
        </row>
        <row r="3">
          <cell r="I3" t="str">
            <v>5 A 9m</v>
          </cell>
          <cell r="J3">
            <v>-15.329512893982807</v>
          </cell>
          <cell r="K3">
            <v>17.09090909090909</v>
          </cell>
        </row>
        <row r="4">
          <cell r="I4" t="str">
            <v>10 A 14m</v>
          </cell>
          <cell r="J4">
            <v>-14.541547277936962</v>
          </cell>
          <cell r="K4">
            <v>14.254545454545456</v>
          </cell>
        </row>
        <row r="5">
          <cell r="I5" t="str">
            <v>15 A 19m</v>
          </cell>
          <cell r="J5">
            <v>-12.034383954154727</v>
          </cell>
          <cell r="K5">
            <v>9.745454545454546</v>
          </cell>
        </row>
        <row r="6">
          <cell r="I6" t="str">
            <v>20 A 24m</v>
          </cell>
          <cell r="J6">
            <v>-9.240687679083095</v>
          </cell>
          <cell r="K6">
            <v>8.2181818181818169</v>
          </cell>
        </row>
        <row r="7">
          <cell r="I7" t="str">
            <v>25 A 29m</v>
          </cell>
          <cell r="J7">
            <v>-5.7306590257879657</v>
          </cell>
          <cell r="K7">
            <v>5.6000000000000005</v>
          </cell>
        </row>
        <row r="8">
          <cell r="I8" t="str">
            <v>30 A 34m</v>
          </cell>
          <cell r="J8">
            <v>-5.0143266475644692</v>
          </cell>
          <cell r="K8">
            <v>4.5090909090909088</v>
          </cell>
        </row>
        <row r="9">
          <cell r="I9" t="str">
            <v>35 A 39m</v>
          </cell>
          <cell r="J9">
            <v>-4.5845272206303722</v>
          </cell>
          <cell r="K9">
            <v>4.5090909090909088</v>
          </cell>
        </row>
        <row r="10">
          <cell r="I10" t="str">
            <v>40 A 44m</v>
          </cell>
          <cell r="J10">
            <v>-3.7249283667621778</v>
          </cell>
          <cell r="K10">
            <v>3.127272727272727</v>
          </cell>
        </row>
        <row r="11">
          <cell r="I11" t="str">
            <v>45 A 49m</v>
          </cell>
          <cell r="J11">
            <v>-2.722063037249284</v>
          </cell>
          <cell r="K11">
            <v>4.0727272727272732</v>
          </cell>
        </row>
        <row r="12">
          <cell r="I12" t="str">
            <v>50 A 54m</v>
          </cell>
          <cell r="J12">
            <v>-2.4355300859598854</v>
          </cell>
          <cell r="K12">
            <v>2.5454545454545454</v>
          </cell>
        </row>
        <row r="13">
          <cell r="I13" t="str">
            <v>55 A 59m</v>
          </cell>
          <cell r="J13">
            <v>-2.6504297994269339</v>
          </cell>
          <cell r="K13">
            <v>2.6909090909090909</v>
          </cell>
        </row>
        <row r="14">
          <cell r="I14" t="str">
            <v>60 A 64m</v>
          </cell>
          <cell r="J14">
            <v>-2.5071633237822346</v>
          </cell>
          <cell r="K14">
            <v>1.7454545454545456</v>
          </cell>
        </row>
        <row r="15">
          <cell r="I15" t="str">
            <v>65 A 69m</v>
          </cell>
          <cell r="J15">
            <v>-1.2177650429799427</v>
          </cell>
          <cell r="K15">
            <v>1.4545454545454546</v>
          </cell>
        </row>
        <row r="16">
          <cell r="I16" t="str">
            <v>70 A 74m</v>
          </cell>
          <cell r="J16">
            <v>-1.2177650429799427</v>
          </cell>
          <cell r="K16">
            <v>1.0181818181818183</v>
          </cell>
        </row>
        <row r="17">
          <cell r="I17" t="str">
            <v>75 A 79m</v>
          </cell>
          <cell r="J17">
            <v>-1.002865329512894</v>
          </cell>
          <cell r="K17">
            <v>1.0909090909090911</v>
          </cell>
        </row>
        <row r="18">
          <cell r="I18" t="str">
            <v>80 A 84m</v>
          </cell>
          <cell r="J18">
            <v>-0.50143266475644699</v>
          </cell>
          <cell r="K18">
            <v>0.36363636363636365</v>
          </cell>
        </row>
        <row r="19">
          <cell r="I19" t="str">
            <v>85 A 89m</v>
          </cell>
          <cell r="J19">
            <v>-0.21489971346704873</v>
          </cell>
          <cell r="K19">
            <v>0.36363636363636365</v>
          </cell>
        </row>
        <row r="20">
          <cell r="I20" t="str">
            <v>90 A 94m</v>
          </cell>
          <cell r="J20">
            <v>-0.21489971346704873</v>
          </cell>
          <cell r="K20">
            <v>0.14545454545454545</v>
          </cell>
        </row>
        <row r="21">
          <cell r="I21" t="str">
            <v>95 y Másm</v>
          </cell>
          <cell r="J21">
            <v>0</v>
          </cell>
          <cell r="K21">
            <v>7.2727272727272724E-2</v>
          </cell>
        </row>
      </sheetData>
      <sheetData sheetId="1"/>
      <sheetData sheetId="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-16.239158516331425</v>
          </cell>
          <cell r="K2">
            <v>17.093200916730328</v>
          </cell>
        </row>
        <row r="3">
          <cell r="I3" t="str">
            <v>5 A 9m</v>
          </cell>
          <cell r="J3">
            <v>-16.220704927108322</v>
          </cell>
          <cell r="K3">
            <v>16.157372039724983</v>
          </cell>
        </row>
        <row r="4">
          <cell r="I4" t="str">
            <v>10 A 14m</v>
          </cell>
          <cell r="J4">
            <v>-14.633696253921388</v>
          </cell>
          <cell r="K4">
            <v>13.865546218487395</v>
          </cell>
        </row>
        <row r="5">
          <cell r="I5" t="str">
            <v>15 A 19m</v>
          </cell>
          <cell r="J5">
            <v>-11.810297102786492</v>
          </cell>
          <cell r="K5">
            <v>11.497326203208557</v>
          </cell>
        </row>
        <row r="6">
          <cell r="I6" t="str">
            <v>20 A 24m</v>
          </cell>
          <cell r="J6">
            <v>-9.0607123085440122</v>
          </cell>
          <cell r="K6">
            <v>9.0718105423987776</v>
          </cell>
        </row>
        <row r="7">
          <cell r="I7" t="str">
            <v>25 A 29m</v>
          </cell>
          <cell r="J7">
            <v>-6.3295811035246352</v>
          </cell>
          <cell r="K7">
            <v>6.2452253628724215</v>
          </cell>
        </row>
        <row r="8">
          <cell r="I8" t="str">
            <v>30 A 34m</v>
          </cell>
          <cell r="J8">
            <v>-4.9271083225687402</v>
          </cell>
          <cell r="K8">
            <v>4.9847211611917492</v>
          </cell>
        </row>
        <row r="9">
          <cell r="I9" t="str">
            <v>35 A 39m</v>
          </cell>
          <cell r="J9">
            <v>-4.4288614135449347</v>
          </cell>
          <cell r="K9">
            <v>4.3353705118411003</v>
          </cell>
        </row>
        <row r="10">
          <cell r="I10" t="str">
            <v>40 A 44m</v>
          </cell>
          <cell r="J10">
            <v>-3.8014393799594024</v>
          </cell>
          <cell r="K10">
            <v>3.5332314744079447</v>
          </cell>
        </row>
        <row r="11">
          <cell r="I11" t="str">
            <v>45 A 49m</v>
          </cell>
          <cell r="J11">
            <v>-3.1186565787045581</v>
          </cell>
          <cell r="K11">
            <v>3.0939648586707413</v>
          </cell>
        </row>
        <row r="12">
          <cell r="I12" t="str">
            <v>50 A 54m</v>
          </cell>
          <cell r="J12">
            <v>-2.4727809558959217</v>
          </cell>
          <cell r="K12">
            <v>2.5019098548510312</v>
          </cell>
        </row>
        <row r="13">
          <cell r="I13" t="str">
            <v>55 A 59m</v>
          </cell>
          <cell r="J13">
            <v>-1.9191732792028051</v>
          </cell>
          <cell r="K13">
            <v>2.2154316271963332</v>
          </cell>
        </row>
        <row r="14">
          <cell r="I14" t="str">
            <v>60 A 64m</v>
          </cell>
          <cell r="J14">
            <v>-1.7530909761948699</v>
          </cell>
          <cell r="K14">
            <v>1.9289533995416348</v>
          </cell>
        </row>
        <row r="15">
          <cell r="I15" t="str">
            <v>65 A 69m</v>
          </cell>
          <cell r="J15">
            <v>-1.3102048348403763</v>
          </cell>
          <cell r="K15">
            <v>1.3177998472116119</v>
          </cell>
        </row>
        <row r="16">
          <cell r="I16" t="str">
            <v>70 A 74m</v>
          </cell>
          <cell r="J16">
            <v>-0.88577228270898689</v>
          </cell>
          <cell r="K16">
            <v>0.72574484339190215</v>
          </cell>
        </row>
        <row r="17">
          <cell r="I17" t="str">
            <v>75 A 79m</v>
          </cell>
          <cell r="J17">
            <v>-0.57206126591622075</v>
          </cell>
          <cell r="K17">
            <v>0.6875477463712758</v>
          </cell>
        </row>
        <row r="18">
          <cell r="I18" t="str">
            <v>80 A 84m</v>
          </cell>
          <cell r="J18">
            <v>-0.27680383834655842</v>
          </cell>
          <cell r="K18">
            <v>0.28647822765469827</v>
          </cell>
        </row>
        <row r="19">
          <cell r="I19" t="str">
            <v>85 A 89m</v>
          </cell>
          <cell r="J19">
            <v>-0.18453589223103894</v>
          </cell>
          <cell r="K19">
            <v>0.32467532467532467</v>
          </cell>
        </row>
        <row r="20">
          <cell r="I20" t="str">
            <v>90 A 94m</v>
          </cell>
          <cell r="J20">
            <v>0</v>
          </cell>
          <cell r="K20">
            <v>5.7295645530939653E-2</v>
          </cell>
        </row>
        <row r="21">
          <cell r="I21" t="str">
            <v>95 y Másm</v>
          </cell>
          <cell r="J21">
            <v>-5.5360767669311681E-2</v>
          </cell>
          <cell r="K21">
            <v>7.6394194041252861E-2</v>
          </cell>
        </row>
      </sheetData>
      <sheetData sheetId="1"/>
      <sheetData sheetId="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-17.015958469525092</v>
          </cell>
          <cell r="K2">
            <v>17.725552678749253</v>
          </cell>
        </row>
        <row r="3">
          <cell r="I3" t="str">
            <v>5 A 9m</v>
          </cell>
          <cell r="J3">
            <v>-14.651028648336858</v>
          </cell>
          <cell r="K3">
            <v>14.997012547301333</v>
          </cell>
        </row>
        <row r="4">
          <cell r="I4" t="str">
            <v>10 A 14m</v>
          </cell>
          <cell r="J4">
            <v>-14.535666218034994</v>
          </cell>
          <cell r="K4">
            <v>13.682533359888469</v>
          </cell>
        </row>
        <row r="5">
          <cell r="I5" t="str">
            <v>15 A 19m</v>
          </cell>
          <cell r="J5">
            <v>-11.593924245337435</v>
          </cell>
          <cell r="K5">
            <v>10.914160525791674</v>
          </cell>
        </row>
        <row r="6">
          <cell r="I6" t="str">
            <v>20 A 24m</v>
          </cell>
          <cell r="J6">
            <v>-9.7288982887906172</v>
          </cell>
          <cell r="K6">
            <v>8.4246166102370044</v>
          </cell>
        </row>
        <row r="7">
          <cell r="I7" t="str">
            <v>25 A 29m</v>
          </cell>
          <cell r="J7">
            <v>-6.1911170928667563</v>
          </cell>
          <cell r="K7">
            <v>6.0944035052778327</v>
          </cell>
        </row>
        <row r="8">
          <cell r="I8" t="str">
            <v>30 A 34m</v>
          </cell>
          <cell r="J8">
            <v>-4.6529513555085567</v>
          </cell>
          <cell r="K8">
            <v>5.5566620195180247</v>
          </cell>
        </row>
        <row r="9">
          <cell r="I9" t="str">
            <v>35 A 39m</v>
          </cell>
          <cell r="J9">
            <v>-4.2491828494520281</v>
          </cell>
          <cell r="K9">
            <v>4.8396733718382796</v>
          </cell>
        </row>
        <row r="10">
          <cell r="I10" t="str">
            <v>40 A 44m</v>
          </cell>
          <cell r="J10">
            <v>-4.1145933474331864</v>
          </cell>
          <cell r="K10">
            <v>4.2620991834295952</v>
          </cell>
        </row>
        <row r="11">
          <cell r="I11" t="str">
            <v>45 A 49m</v>
          </cell>
          <cell r="J11">
            <v>-3.2493751201691983</v>
          </cell>
          <cell r="K11">
            <v>3.0272854013144794</v>
          </cell>
        </row>
        <row r="12">
          <cell r="I12" t="str">
            <v>50 A 54m</v>
          </cell>
          <cell r="J12">
            <v>-2.7686983272447607</v>
          </cell>
          <cell r="K12">
            <v>2.8281218880701053</v>
          </cell>
        </row>
        <row r="13">
          <cell r="I13" t="str">
            <v>55 A 59m</v>
          </cell>
          <cell r="J13">
            <v>-1.941934243414728</v>
          </cell>
          <cell r="K13">
            <v>2.1907986456881101</v>
          </cell>
        </row>
        <row r="14">
          <cell r="I14" t="str">
            <v>60 A 64m</v>
          </cell>
          <cell r="J14">
            <v>-1.6150740242261103</v>
          </cell>
          <cell r="K14">
            <v>1.9518024297948615</v>
          </cell>
        </row>
        <row r="15">
          <cell r="I15" t="str">
            <v>65 A 69m</v>
          </cell>
          <cell r="J15">
            <v>-1.2113055181695829</v>
          </cell>
          <cell r="K15">
            <v>1.3144791874128658</v>
          </cell>
        </row>
        <row r="16">
          <cell r="I16" t="str">
            <v>70 A 74m</v>
          </cell>
          <cell r="J16">
            <v>-0.78830994039607771</v>
          </cell>
          <cell r="K16">
            <v>1.0157339175463056</v>
          </cell>
        </row>
        <row r="17">
          <cell r="I17" t="str">
            <v>75 A 79m</v>
          </cell>
          <cell r="J17">
            <v>-0.84599115554701032</v>
          </cell>
          <cell r="K17">
            <v>0.69707229635530776</v>
          </cell>
        </row>
        <row r="18">
          <cell r="I18" t="str">
            <v>80 A 84m</v>
          </cell>
          <cell r="J18">
            <v>-0.49990386464141512</v>
          </cell>
          <cell r="K18">
            <v>0.21907986456881101</v>
          </cell>
        </row>
        <row r="19">
          <cell r="I19" t="str">
            <v>85 A 89m</v>
          </cell>
          <cell r="J19">
            <v>-0.23072486060373007</v>
          </cell>
          <cell r="K19">
            <v>0.15933081059549889</v>
          </cell>
        </row>
        <row r="20">
          <cell r="I20" t="str">
            <v>90 A 94m</v>
          </cell>
          <cell r="J20">
            <v>-9.6135358584887518E-2</v>
          </cell>
          <cell r="K20">
            <v>7.9665405297749445E-2</v>
          </cell>
        </row>
        <row r="21">
          <cell r="I21" t="str">
            <v>95 y Másm</v>
          </cell>
          <cell r="J21">
            <v>-1.9227071716977504E-2</v>
          </cell>
          <cell r="K21">
            <v>1.9916351324437361E-2</v>
          </cell>
        </row>
      </sheetData>
      <sheetData sheetId="1"/>
      <sheetData sheetId="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-18.008784773060029</v>
          </cell>
          <cell r="K2">
            <v>19.320310409419321</v>
          </cell>
        </row>
        <row r="3">
          <cell r="I3" t="str">
            <v>5 A 9m</v>
          </cell>
          <cell r="J3">
            <v>-15.812591508052709</v>
          </cell>
          <cell r="K3">
            <v>17.286593524217288</v>
          </cell>
        </row>
        <row r="4">
          <cell r="I4" t="str">
            <v>10 A 14m</v>
          </cell>
          <cell r="J4">
            <v>-14.812103465104927</v>
          </cell>
          <cell r="K4">
            <v>13.647310677013646</v>
          </cell>
        </row>
        <row r="5">
          <cell r="I5" t="str">
            <v>15 A 19m</v>
          </cell>
          <cell r="J5">
            <v>-11.737432894094681</v>
          </cell>
          <cell r="K5">
            <v>10.703773080010704</v>
          </cell>
        </row>
        <row r="6">
          <cell r="I6" t="str">
            <v>20 A 24m</v>
          </cell>
          <cell r="J6">
            <v>-8.2479258174719376</v>
          </cell>
          <cell r="K6">
            <v>8.6165373294086169</v>
          </cell>
        </row>
        <row r="7">
          <cell r="I7" t="str">
            <v>25 A 29m</v>
          </cell>
          <cell r="J7">
            <v>-6.3689604685212302</v>
          </cell>
          <cell r="K7">
            <v>5.5927214343055924</v>
          </cell>
        </row>
        <row r="8">
          <cell r="I8" t="str">
            <v>30 A 34m</v>
          </cell>
          <cell r="J8">
            <v>-4.6608101512933136</v>
          </cell>
          <cell r="K8">
            <v>4.0941932031040942</v>
          </cell>
        </row>
        <row r="9">
          <cell r="I9" t="str">
            <v>35 A 39m</v>
          </cell>
          <cell r="J9">
            <v>-4.7340165934602245</v>
          </cell>
          <cell r="K9">
            <v>5.0575327803050572</v>
          </cell>
        </row>
        <row r="10">
          <cell r="I10" t="str">
            <v>40 A 44m</v>
          </cell>
          <cell r="J10">
            <v>-3.6359199609565644</v>
          </cell>
          <cell r="K10">
            <v>3.826598876103827</v>
          </cell>
        </row>
        <row r="11">
          <cell r="I11" t="str">
            <v>45 A 49m</v>
          </cell>
          <cell r="J11">
            <v>-3.0990727183992193</v>
          </cell>
          <cell r="K11">
            <v>2.5689055392025688</v>
          </cell>
        </row>
        <row r="12">
          <cell r="I12" t="str">
            <v>50 A 54m</v>
          </cell>
          <cell r="J12">
            <v>-2.7086383601756956</v>
          </cell>
          <cell r="K12">
            <v>2.7027027027027026</v>
          </cell>
        </row>
        <row r="13">
          <cell r="I13" t="str">
            <v>55 A 59m</v>
          </cell>
          <cell r="J13">
            <v>-1.8301610541727673</v>
          </cell>
          <cell r="K13">
            <v>2.1407546160021407</v>
          </cell>
        </row>
        <row r="14">
          <cell r="I14" t="str">
            <v>60 A 64m</v>
          </cell>
          <cell r="J14">
            <v>-1.9765739385065886</v>
          </cell>
          <cell r="K14">
            <v>1.6590848274016592</v>
          </cell>
        </row>
        <row r="15">
          <cell r="I15" t="str">
            <v>65 A 69m</v>
          </cell>
          <cell r="J15">
            <v>-1.1957052220595412</v>
          </cell>
          <cell r="K15">
            <v>1.3647310677013647</v>
          </cell>
        </row>
        <row r="16">
          <cell r="I16" t="str">
            <v>70 A 74m</v>
          </cell>
          <cell r="J16">
            <v>-0.6100536847242557</v>
          </cell>
          <cell r="K16">
            <v>0.56194808670056196</v>
          </cell>
        </row>
        <row r="17">
          <cell r="I17" t="str">
            <v>75 A 79m</v>
          </cell>
          <cell r="J17">
            <v>-0.36603221083455345</v>
          </cell>
          <cell r="K17">
            <v>0.42815092320042814</v>
          </cell>
        </row>
        <row r="18">
          <cell r="I18" t="str">
            <v>80 A 84m</v>
          </cell>
          <cell r="J18">
            <v>-0.14641288433382138</v>
          </cell>
          <cell r="K18">
            <v>0.29435375970029437</v>
          </cell>
        </row>
        <row r="19">
          <cell r="I19" t="str">
            <v>85 A 89m</v>
          </cell>
          <cell r="J19">
            <v>-2.440214738897023E-2</v>
          </cell>
          <cell r="K19">
            <v>8.0278298100080275E-2</v>
          </cell>
        </row>
        <row r="20">
          <cell r="I20" t="str">
            <v>90 A 94m</v>
          </cell>
          <cell r="J20">
            <v>0</v>
          </cell>
          <cell r="K20">
            <v>0</v>
          </cell>
        </row>
        <row r="21">
          <cell r="I21" t="str">
            <v>95 y Másm</v>
          </cell>
          <cell r="J21">
            <v>-2.440214738897023E-2</v>
          </cell>
          <cell r="K21">
            <v>5.3518865400053517E-2</v>
          </cell>
        </row>
      </sheetData>
      <sheetData sheetId="1"/>
      <sheetData sheetId="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-18.072770891643341</v>
          </cell>
          <cell r="K2">
            <v>17.934312878133102</v>
          </cell>
        </row>
        <row r="3">
          <cell r="I3" t="str">
            <v>5 A 9m</v>
          </cell>
          <cell r="J3">
            <v>-15.63374650139944</v>
          </cell>
          <cell r="K3">
            <v>16.8971477960242</v>
          </cell>
        </row>
        <row r="4">
          <cell r="I4" t="str">
            <v>10 A 14m</v>
          </cell>
          <cell r="J4">
            <v>-12.874850059976009</v>
          </cell>
          <cell r="K4">
            <v>12.445980985306827</v>
          </cell>
        </row>
        <row r="5">
          <cell r="I5" t="str">
            <v>15 A 19m</v>
          </cell>
          <cell r="J5">
            <v>-10.795681727309077</v>
          </cell>
          <cell r="K5">
            <v>10.069144338807261</v>
          </cell>
        </row>
        <row r="6">
          <cell r="I6" t="str">
            <v>20 A 24m</v>
          </cell>
          <cell r="J6">
            <v>-8.3966413434626137</v>
          </cell>
          <cell r="K6">
            <v>8.2973206568712179</v>
          </cell>
        </row>
        <row r="7">
          <cell r="I7" t="str">
            <v>25 A 29m</v>
          </cell>
          <cell r="J7">
            <v>-6.4774090363854455</v>
          </cell>
          <cell r="K7">
            <v>6.5687121866897149</v>
          </cell>
        </row>
        <row r="8">
          <cell r="I8" t="str">
            <v>30 A 34m</v>
          </cell>
          <cell r="J8">
            <v>-5.2379048380647744</v>
          </cell>
          <cell r="K8">
            <v>5.0561797752808983</v>
          </cell>
        </row>
        <row r="9">
          <cell r="I9" t="str">
            <v>35 A 39m</v>
          </cell>
          <cell r="J9">
            <v>-5.0779688124750102</v>
          </cell>
          <cell r="K9">
            <v>4.2783059636992222</v>
          </cell>
        </row>
        <row r="10">
          <cell r="I10" t="str">
            <v>40 A 44m</v>
          </cell>
          <cell r="J10">
            <v>-3.7584966013594561</v>
          </cell>
          <cell r="K10">
            <v>4.1054451166810715</v>
          </cell>
        </row>
        <row r="11">
          <cell r="I11" t="str">
            <v>45 A 49m</v>
          </cell>
          <cell r="J11">
            <v>-3.0387844862055178</v>
          </cell>
          <cell r="K11">
            <v>3.7597234226447709</v>
          </cell>
        </row>
        <row r="12">
          <cell r="I12" t="str">
            <v>50 A 54m</v>
          </cell>
          <cell r="J12">
            <v>-2.9988004798080765</v>
          </cell>
          <cell r="K12">
            <v>2.4632670700086434</v>
          </cell>
        </row>
        <row r="13">
          <cell r="I13" t="str">
            <v>55 A 59m</v>
          </cell>
          <cell r="J13">
            <v>-2.1991203518592561</v>
          </cell>
          <cell r="K13">
            <v>2.9386343993085569</v>
          </cell>
        </row>
        <row r="14">
          <cell r="I14" t="str">
            <v>60 A 64m</v>
          </cell>
          <cell r="J14">
            <v>-2.6389444222311078</v>
          </cell>
          <cell r="K14">
            <v>2.5929127052722558</v>
          </cell>
        </row>
        <row r="15">
          <cell r="I15" t="str">
            <v>65 A 69m</v>
          </cell>
          <cell r="J15">
            <v>-1.2794882047181129</v>
          </cell>
          <cell r="K15">
            <v>0.99394987035436466</v>
          </cell>
        </row>
        <row r="16">
          <cell r="I16" t="str">
            <v>70 A 74m</v>
          </cell>
          <cell r="J16">
            <v>-0.7197121151539384</v>
          </cell>
          <cell r="K16">
            <v>0.73465859982713921</v>
          </cell>
        </row>
        <row r="17">
          <cell r="I17" t="str">
            <v>75 A 79m</v>
          </cell>
          <cell r="J17">
            <v>-0.47980807676929227</v>
          </cell>
          <cell r="K17">
            <v>0.38893690579083834</v>
          </cell>
        </row>
        <row r="18">
          <cell r="I18" t="str">
            <v>80 A 84m</v>
          </cell>
          <cell r="J18">
            <v>-0.19992003198720512</v>
          </cell>
          <cell r="K18">
            <v>0.21607605877268801</v>
          </cell>
        </row>
        <row r="19">
          <cell r="I19" t="str">
            <v>85 A 89m</v>
          </cell>
          <cell r="J19">
            <v>-7.9968012794882054E-2</v>
          </cell>
          <cell r="K19">
            <v>0.21607605877268801</v>
          </cell>
        </row>
        <row r="20">
          <cell r="I20" t="str">
            <v>90 A 94m</v>
          </cell>
          <cell r="J20">
            <v>-3.9984006397441027E-2</v>
          </cell>
          <cell r="K20">
            <v>4.3215211754537596E-2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-16.778684589534326</v>
          </cell>
          <cell r="K2">
            <v>16.757560733763015</v>
          </cell>
        </row>
        <row r="3">
          <cell r="I3" t="str">
            <v>5 A 9m</v>
          </cell>
          <cell r="J3">
            <v>-16.538646183389343</v>
          </cell>
          <cell r="K3">
            <v>16.1378284581061</v>
          </cell>
        </row>
        <row r="4">
          <cell r="I4" t="str">
            <v>10 A 14m</v>
          </cell>
          <cell r="J4">
            <v>-14.450312049927987</v>
          </cell>
          <cell r="K4">
            <v>14.57610312345067</v>
          </cell>
        </row>
        <row r="5">
          <cell r="I5" t="str">
            <v>15 A 19m</v>
          </cell>
          <cell r="J5">
            <v>-11.377820451272203</v>
          </cell>
          <cell r="K5">
            <v>10.114030738720873</v>
          </cell>
        </row>
        <row r="6">
          <cell r="I6" t="str">
            <v>20 A 24m</v>
          </cell>
          <cell r="J6">
            <v>-9.0254440710513677</v>
          </cell>
          <cell r="K6">
            <v>8.0317302925136342</v>
          </cell>
        </row>
        <row r="7">
          <cell r="I7" t="str">
            <v>25 A 29m</v>
          </cell>
          <cell r="J7">
            <v>-5.3288526164186267</v>
          </cell>
          <cell r="K7">
            <v>6.6435299950421411</v>
          </cell>
        </row>
        <row r="8">
          <cell r="I8" t="str">
            <v>30 A 34m</v>
          </cell>
          <cell r="J8">
            <v>-4.728756601056169</v>
          </cell>
          <cell r="K8">
            <v>4.4620723847297965</v>
          </cell>
        </row>
        <row r="9">
          <cell r="I9" t="str">
            <v>35 A 39m</v>
          </cell>
          <cell r="J9">
            <v>-4.0806529044647144</v>
          </cell>
          <cell r="K9">
            <v>4.6603867129400101</v>
          </cell>
        </row>
        <row r="10">
          <cell r="I10" t="str">
            <v>40 A 44m</v>
          </cell>
          <cell r="J10">
            <v>-4.8247719635141619</v>
          </cell>
          <cell r="K10">
            <v>5.0818046603867124</v>
          </cell>
        </row>
        <row r="11">
          <cell r="I11" t="str">
            <v>45 A 49m</v>
          </cell>
          <cell r="J11">
            <v>-3.336533845415266</v>
          </cell>
          <cell r="K11">
            <v>3.2473971244422408</v>
          </cell>
        </row>
        <row r="12">
          <cell r="I12" t="str">
            <v>50 A 54m</v>
          </cell>
          <cell r="J12">
            <v>-2.3523763802208353</v>
          </cell>
          <cell r="K12">
            <v>2.9251363411006448</v>
          </cell>
        </row>
        <row r="13">
          <cell r="I13" t="str">
            <v>55 A 59m</v>
          </cell>
          <cell r="J13">
            <v>-1.9923187710033607</v>
          </cell>
          <cell r="K13">
            <v>1.9583539910758552</v>
          </cell>
        </row>
        <row r="14">
          <cell r="I14" t="str">
            <v>60 A 64m</v>
          </cell>
          <cell r="J14">
            <v>-1.4402304368698993</v>
          </cell>
          <cell r="K14">
            <v>1.7352503718393655</v>
          </cell>
        </row>
        <row r="15">
          <cell r="I15" t="str">
            <v>65 A 69m</v>
          </cell>
          <cell r="J15">
            <v>-1.5122419587133942</v>
          </cell>
          <cell r="K15">
            <v>1.1650966782350025</v>
          </cell>
        </row>
        <row r="16">
          <cell r="I16" t="str">
            <v>70 A 74m</v>
          </cell>
          <cell r="J16">
            <v>-1.2001920307249159</v>
          </cell>
          <cell r="K16">
            <v>1.1155180961824491</v>
          </cell>
        </row>
        <row r="17">
          <cell r="I17" t="str">
            <v>75 A 79m</v>
          </cell>
          <cell r="J17">
            <v>-0.57609217474795971</v>
          </cell>
          <cell r="K17">
            <v>0.91720376797223591</v>
          </cell>
        </row>
        <row r="18">
          <cell r="I18" t="str">
            <v>80 A 84m</v>
          </cell>
          <cell r="J18">
            <v>-0.19203072491598655</v>
          </cell>
          <cell r="K18">
            <v>0.29747149231531977</v>
          </cell>
        </row>
        <row r="19">
          <cell r="I19" t="str">
            <v>85 A 89m</v>
          </cell>
          <cell r="J19">
            <v>-0.19203072491598655</v>
          </cell>
          <cell r="K19">
            <v>0.12394645513138325</v>
          </cell>
        </row>
        <row r="20">
          <cell r="I20" t="str">
            <v>90 A 94m</v>
          </cell>
          <cell r="J20">
            <v>-4.8007681228996638E-2</v>
          </cell>
          <cell r="K20">
            <v>2.4789291026276646E-2</v>
          </cell>
        </row>
        <row r="21">
          <cell r="I21" t="str">
            <v>95 y Másm</v>
          </cell>
          <cell r="J21">
            <v>-2.4003840614498319E-2</v>
          </cell>
          <cell r="K21">
            <v>2.4789291026276646E-2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-18.472958642629905</v>
          </cell>
          <cell r="K2">
            <v>18.6152841280209</v>
          </cell>
        </row>
        <row r="3">
          <cell r="I3" t="str">
            <v>5 A 9m</v>
          </cell>
          <cell r="J3">
            <v>-16.500530222693534</v>
          </cell>
          <cell r="K3">
            <v>16.655780535597646</v>
          </cell>
        </row>
        <row r="4">
          <cell r="I4" t="str">
            <v>10 A 14m</v>
          </cell>
          <cell r="J4">
            <v>-13.785790031813361</v>
          </cell>
          <cell r="K4">
            <v>13.172218593511866</v>
          </cell>
        </row>
        <row r="5">
          <cell r="I5" t="str">
            <v>15 A 19m</v>
          </cell>
          <cell r="J5">
            <v>-10.710498409331921</v>
          </cell>
          <cell r="K5">
            <v>9.4927062921837582</v>
          </cell>
        </row>
        <row r="6">
          <cell r="I6" t="str">
            <v>20 A 24m</v>
          </cell>
          <cell r="J6">
            <v>-8.0381760339342527</v>
          </cell>
          <cell r="K6">
            <v>8.0121924667973001</v>
          </cell>
        </row>
        <row r="7">
          <cell r="I7" t="str">
            <v>25 A 29m</v>
          </cell>
          <cell r="J7">
            <v>-6.0869565217391308</v>
          </cell>
          <cell r="K7">
            <v>6.7494012627912037</v>
          </cell>
        </row>
        <row r="8">
          <cell r="I8" t="str">
            <v>30 A 34m</v>
          </cell>
          <cell r="J8">
            <v>-4.5174973488865326</v>
          </cell>
          <cell r="K8">
            <v>5.0293925538863489</v>
          </cell>
        </row>
        <row r="9">
          <cell r="I9" t="str">
            <v>35 A 39m</v>
          </cell>
          <cell r="J9">
            <v>-4.6023329798515373</v>
          </cell>
          <cell r="K9">
            <v>4.5721750489875896</v>
          </cell>
        </row>
        <row r="10">
          <cell r="I10" t="str">
            <v>40 A 44m</v>
          </cell>
          <cell r="J10">
            <v>-3.7327677624602331</v>
          </cell>
          <cell r="K10">
            <v>3.5924232527759634</v>
          </cell>
        </row>
        <row r="11">
          <cell r="I11" t="str">
            <v>45 A 49m</v>
          </cell>
          <cell r="J11">
            <v>-3.3297985153764578</v>
          </cell>
          <cell r="K11">
            <v>3.3093838449814936</v>
          </cell>
        </row>
        <row r="12">
          <cell r="I12" t="str">
            <v>50 A 54m</v>
          </cell>
          <cell r="J12">
            <v>-2.4814422057264052</v>
          </cell>
          <cell r="K12">
            <v>2.4820378837361203</v>
          </cell>
        </row>
        <row r="13">
          <cell r="I13" t="str">
            <v>55 A 59m</v>
          </cell>
          <cell r="J13">
            <v>-2.0784729586426298</v>
          </cell>
          <cell r="K13">
            <v>2.2860875244937948</v>
          </cell>
        </row>
        <row r="14">
          <cell r="I14" t="str">
            <v>60 A 64m</v>
          </cell>
          <cell r="J14">
            <v>-2.0572640509013786</v>
          </cell>
          <cell r="K14">
            <v>2.003048116699325</v>
          </cell>
        </row>
        <row r="15">
          <cell r="I15" t="str">
            <v>65 A 69m</v>
          </cell>
          <cell r="J15">
            <v>-1.166489925768823</v>
          </cell>
          <cell r="K15">
            <v>1.545830611800566</v>
          </cell>
        </row>
        <row r="16">
          <cell r="I16" t="str">
            <v>70 A 74m</v>
          </cell>
          <cell r="J16">
            <v>-1.0392364793213149</v>
          </cell>
          <cell r="K16">
            <v>1.2410189418680602</v>
          </cell>
        </row>
        <row r="17">
          <cell r="I17" t="str">
            <v>75 A 79m</v>
          </cell>
          <cell r="J17">
            <v>-0.76352067868504769</v>
          </cell>
          <cell r="K17">
            <v>0.60962333986501194</v>
          </cell>
        </row>
        <row r="18">
          <cell r="I18" t="str">
            <v>80 A 84m</v>
          </cell>
          <cell r="J18">
            <v>-0.48780487804878048</v>
          </cell>
          <cell r="K18">
            <v>0.34835619420857827</v>
          </cell>
        </row>
        <row r="19">
          <cell r="I19" t="str">
            <v>85 A 89m</v>
          </cell>
          <cell r="J19">
            <v>-0.12725344644750797</v>
          </cell>
          <cell r="K19">
            <v>0.13063357282821686</v>
          </cell>
        </row>
        <row r="20">
          <cell r="I20" t="str">
            <v>90 A 94m</v>
          </cell>
          <cell r="J20">
            <v>-2.1208907741251323E-2</v>
          </cell>
          <cell r="K20">
            <v>0.10886131069018071</v>
          </cell>
        </row>
        <row r="21">
          <cell r="I21" t="str">
            <v>95 y Másm</v>
          </cell>
          <cell r="J21">
            <v>0</v>
          </cell>
          <cell r="K21">
            <v>4.3544524276072284E-2</v>
          </cell>
        </row>
      </sheetData>
      <sheetData sheetId="1"/>
      <sheetData sheetId="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-15.411558669001751</v>
          </cell>
          <cell r="K2">
            <v>17.040358744394617</v>
          </cell>
        </row>
        <row r="3">
          <cell r="I3" t="str">
            <v>5 A 9m</v>
          </cell>
          <cell r="J3">
            <v>-15.761821366024517</v>
          </cell>
          <cell r="K3">
            <v>14.977578475336323</v>
          </cell>
        </row>
        <row r="4">
          <cell r="I4" t="str">
            <v>10 A 14m</v>
          </cell>
          <cell r="J4">
            <v>-15.236427320490368</v>
          </cell>
          <cell r="K4">
            <v>14.170403587443946</v>
          </cell>
        </row>
        <row r="5">
          <cell r="I5" t="str">
            <v>15 A 19m</v>
          </cell>
          <cell r="J5">
            <v>-10.507880910683012</v>
          </cell>
          <cell r="K5">
            <v>8.4304932735426004</v>
          </cell>
        </row>
        <row r="6">
          <cell r="I6" t="str">
            <v>20 A 24m</v>
          </cell>
          <cell r="J6">
            <v>-8.4063047285464094</v>
          </cell>
          <cell r="K6">
            <v>8.4304932735426004</v>
          </cell>
        </row>
        <row r="7">
          <cell r="I7" t="str">
            <v>25 A 29m</v>
          </cell>
          <cell r="J7">
            <v>-6.2171628721541152</v>
          </cell>
          <cell r="K7">
            <v>6.0986547085201792</v>
          </cell>
        </row>
        <row r="8">
          <cell r="I8" t="str">
            <v>30 A 34m</v>
          </cell>
          <cell r="J8">
            <v>-4.8161120840630467</v>
          </cell>
          <cell r="K8">
            <v>5.1121076233183853</v>
          </cell>
        </row>
        <row r="9">
          <cell r="I9" t="str">
            <v>35 A 39m</v>
          </cell>
          <cell r="J9">
            <v>-4.5534150612959721</v>
          </cell>
          <cell r="K9">
            <v>5.5605381165919283</v>
          </cell>
        </row>
        <row r="10">
          <cell r="I10" t="str">
            <v>40 A 44m</v>
          </cell>
          <cell r="J10">
            <v>-4.640980735551663</v>
          </cell>
          <cell r="K10">
            <v>3.9461883408071747</v>
          </cell>
        </row>
        <row r="11">
          <cell r="I11" t="str">
            <v>45 A 49m</v>
          </cell>
          <cell r="J11">
            <v>-3.4150612959719786</v>
          </cell>
          <cell r="K11">
            <v>3.4977578475336322</v>
          </cell>
        </row>
        <row r="12">
          <cell r="I12" t="str">
            <v>50 A 54m</v>
          </cell>
          <cell r="J12">
            <v>-2.276707530647986</v>
          </cell>
          <cell r="K12">
            <v>3.4977578475336322</v>
          </cell>
        </row>
        <row r="13">
          <cell r="I13" t="str">
            <v>55 A 59m</v>
          </cell>
          <cell r="J13">
            <v>-2.4518388791593697</v>
          </cell>
          <cell r="K13">
            <v>2.0627802690582961</v>
          </cell>
        </row>
        <row r="14">
          <cell r="I14" t="str">
            <v>60 A 64m</v>
          </cell>
          <cell r="J14">
            <v>-1.4886164623467601</v>
          </cell>
          <cell r="K14">
            <v>2.5112107623318383</v>
          </cell>
        </row>
        <row r="15">
          <cell r="I15" t="str">
            <v>65 A 69m</v>
          </cell>
          <cell r="J15">
            <v>-2.0140105078809105</v>
          </cell>
          <cell r="K15">
            <v>2.3318385650224216</v>
          </cell>
        </row>
        <row r="16">
          <cell r="I16" t="str">
            <v>70 A 74m</v>
          </cell>
          <cell r="J16">
            <v>-1.0507880910683012</v>
          </cell>
          <cell r="K16">
            <v>1.0762331838565022</v>
          </cell>
        </row>
        <row r="17">
          <cell r="I17" t="str">
            <v>75 A 79m</v>
          </cell>
          <cell r="J17">
            <v>-0.43782837127845886</v>
          </cell>
          <cell r="K17">
            <v>0.26905829596412556</v>
          </cell>
        </row>
        <row r="18">
          <cell r="I18" t="str">
            <v>80 A 84m</v>
          </cell>
          <cell r="J18">
            <v>-0.70052539404553416</v>
          </cell>
          <cell r="K18">
            <v>0.35874439461883406</v>
          </cell>
        </row>
        <row r="19">
          <cell r="I19" t="str">
            <v>85 A 89m</v>
          </cell>
          <cell r="J19">
            <v>-0.35026269702276708</v>
          </cell>
          <cell r="K19">
            <v>0.44843049327354262</v>
          </cell>
        </row>
        <row r="20">
          <cell r="I20" t="str">
            <v>90 A 94m</v>
          </cell>
          <cell r="J20">
            <v>-0.17513134851138354</v>
          </cell>
          <cell r="K20">
            <v>0.17937219730941703</v>
          </cell>
        </row>
        <row r="21">
          <cell r="I21" t="str">
            <v>95 y Másm</v>
          </cell>
          <cell r="J21">
            <v>-8.7565674255691769E-2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-18.406285072951739</v>
          </cell>
          <cell r="K2">
            <v>17.778665601278465</v>
          </cell>
        </row>
        <row r="3">
          <cell r="I3" t="str">
            <v>5 A 9m</v>
          </cell>
          <cell r="J3">
            <v>-17.059483726150393</v>
          </cell>
          <cell r="K3">
            <v>16.220535357570913</v>
          </cell>
        </row>
        <row r="4">
          <cell r="I4" t="str">
            <v>10 A 14m</v>
          </cell>
          <cell r="J4">
            <v>-14.478114478114479</v>
          </cell>
          <cell r="K4">
            <v>15.141829804234918</v>
          </cell>
        </row>
        <row r="5">
          <cell r="I5" t="str">
            <v>15 A 19m</v>
          </cell>
          <cell r="J5">
            <v>-10.886644219977553</v>
          </cell>
          <cell r="K5">
            <v>9.3887335197762685</v>
          </cell>
        </row>
        <row r="6">
          <cell r="I6" t="str">
            <v>20 A 24m</v>
          </cell>
          <cell r="J6">
            <v>-6.7340067340067336</v>
          </cell>
          <cell r="K6">
            <v>7.8705553335996798</v>
          </cell>
        </row>
        <row r="7">
          <cell r="I7" t="str">
            <v>25 A 29m</v>
          </cell>
          <cell r="J7">
            <v>-6.359895248784138</v>
          </cell>
          <cell r="K7">
            <v>6.7518977227327204</v>
          </cell>
        </row>
        <row r="8">
          <cell r="I8" t="str">
            <v>30 A 34m</v>
          </cell>
          <cell r="J8">
            <v>-5.0130939019827911</v>
          </cell>
          <cell r="K8">
            <v>4.3547742708749499</v>
          </cell>
        </row>
        <row r="9">
          <cell r="I9" t="str">
            <v>35 A 39m</v>
          </cell>
          <cell r="J9">
            <v>-4.3771043771043772</v>
          </cell>
          <cell r="K9">
            <v>4.3547742708749499</v>
          </cell>
        </row>
        <row r="10">
          <cell r="I10" t="str">
            <v>40 A 44m</v>
          </cell>
          <cell r="J10">
            <v>-3.1051253273475496</v>
          </cell>
          <cell r="K10">
            <v>4.5944866160607267</v>
          </cell>
        </row>
        <row r="11">
          <cell r="I11" t="str">
            <v>45 A 49m</v>
          </cell>
          <cell r="J11">
            <v>-3.3295922184811073</v>
          </cell>
          <cell r="K11">
            <v>3.2760687175389531</v>
          </cell>
        </row>
        <row r="12">
          <cell r="I12" t="str">
            <v>50 A 54m</v>
          </cell>
          <cell r="J12">
            <v>-2.9180695847362514</v>
          </cell>
          <cell r="K12">
            <v>2.277267279264882</v>
          </cell>
        </row>
        <row r="13">
          <cell r="I13" t="str">
            <v>55 A 59m</v>
          </cell>
          <cell r="J13">
            <v>-1.7209128320239433</v>
          </cell>
          <cell r="K13">
            <v>1.797842588893328</v>
          </cell>
        </row>
        <row r="14">
          <cell r="I14" t="str">
            <v>60 A 64m</v>
          </cell>
          <cell r="J14">
            <v>-1.9827908716797606</v>
          </cell>
          <cell r="K14">
            <v>1.5181781861765882</v>
          </cell>
        </row>
        <row r="15">
          <cell r="I15" t="str">
            <v>65 A 69m</v>
          </cell>
          <cell r="J15">
            <v>-1.2345679012345678</v>
          </cell>
          <cell r="K15">
            <v>1.5980823012385137</v>
          </cell>
        </row>
        <row r="16">
          <cell r="I16" t="str">
            <v>70 A 74m</v>
          </cell>
          <cell r="J16">
            <v>-1.3842124953236064</v>
          </cell>
          <cell r="K16">
            <v>1.3184178985217738</v>
          </cell>
        </row>
        <row r="17">
          <cell r="I17" t="str">
            <v>75 A 79m</v>
          </cell>
          <cell r="J17">
            <v>-0.52375607931163481</v>
          </cell>
          <cell r="K17">
            <v>1.0787055533359968</v>
          </cell>
        </row>
        <row r="18">
          <cell r="I18" t="str">
            <v>80 A 84m</v>
          </cell>
          <cell r="J18">
            <v>-0.3741114852225963</v>
          </cell>
          <cell r="K18">
            <v>0.35956851777866561</v>
          </cell>
        </row>
        <row r="19">
          <cell r="I19" t="str">
            <v>85 A 89m</v>
          </cell>
          <cell r="J19">
            <v>-3.741114852225963E-2</v>
          </cell>
          <cell r="K19">
            <v>0.23971234518577705</v>
          </cell>
        </row>
        <row r="20">
          <cell r="I20" t="str">
            <v>90 A 94m</v>
          </cell>
          <cell r="J20">
            <v>-3.741114852225963E-2</v>
          </cell>
          <cell r="K20">
            <v>7.9904115061925685E-2</v>
          </cell>
        </row>
        <row r="21">
          <cell r="I21" t="str">
            <v>95 y Másm</v>
          </cell>
          <cell r="J21">
            <v>-3.741114852225963E-2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-15.214105793450884</v>
          </cell>
          <cell r="K2">
            <v>16.056857067649382</v>
          </cell>
        </row>
        <row r="3">
          <cell r="I3" t="str">
            <v>5 A 9m</v>
          </cell>
          <cell r="J3">
            <v>-16.750629722921914</v>
          </cell>
          <cell r="K3">
            <v>15.793629902605948</v>
          </cell>
        </row>
        <row r="4">
          <cell r="I4" t="str">
            <v>10 A 14m</v>
          </cell>
          <cell r="J4">
            <v>-15.188916876574307</v>
          </cell>
          <cell r="K4">
            <v>14.161621479336667</v>
          </cell>
        </row>
        <row r="5">
          <cell r="I5" t="str">
            <v>15 A 19m</v>
          </cell>
          <cell r="J5">
            <v>-11.612090680100756</v>
          </cell>
          <cell r="K5">
            <v>10.423795735719926</v>
          </cell>
        </row>
        <row r="6">
          <cell r="I6" t="str">
            <v>20 A 24m</v>
          </cell>
          <cell r="J6">
            <v>-7.0528967254408066</v>
          </cell>
          <cell r="K6">
            <v>7.7915240852856016</v>
          </cell>
        </row>
        <row r="7">
          <cell r="I7" t="str">
            <v>25 A 29m</v>
          </cell>
          <cell r="J7">
            <v>-6.1460957178841307</v>
          </cell>
          <cell r="K7">
            <v>5.9489339299815747</v>
          </cell>
        </row>
        <row r="8">
          <cell r="I8" t="str">
            <v>30 A 34m</v>
          </cell>
          <cell r="J8">
            <v>-4.4836272040302267</v>
          </cell>
          <cell r="K8">
            <v>5.2645433008686497</v>
          </cell>
        </row>
        <row r="9">
          <cell r="I9" t="str">
            <v>35 A 39m</v>
          </cell>
          <cell r="J9">
            <v>-3.929471032745592</v>
          </cell>
          <cell r="K9">
            <v>4.5538299552513815</v>
          </cell>
        </row>
        <row r="10">
          <cell r="I10" t="str">
            <v>40 A 44m</v>
          </cell>
          <cell r="J10">
            <v>-3.6272040302267001</v>
          </cell>
          <cell r="K10">
            <v>4.3169255067122929</v>
          </cell>
        </row>
        <row r="11">
          <cell r="I11" t="str">
            <v>45 A 49m</v>
          </cell>
          <cell r="J11">
            <v>-3.7783375314861463</v>
          </cell>
          <cell r="K11">
            <v>3.8431166096341141</v>
          </cell>
        </row>
        <row r="12">
          <cell r="I12" t="str">
            <v>50 A 54m</v>
          </cell>
          <cell r="J12">
            <v>-3.2997481108312341</v>
          </cell>
          <cell r="K12">
            <v>2.4743353514082655</v>
          </cell>
        </row>
        <row r="13">
          <cell r="I13" t="str">
            <v>55 A 59m</v>
          </cell>
          <cell r="J13">
            <v>-1.964735516372796</v>
          </cell>
          <cell r="K13">
            <v>2.3163990523822058</v>
          </cell>
        </row>
        <row r="14">
          <cell r="I14" t="str">
            <v>60 A 64m</v>
          </cell>
          <cell r="J14">
            <v>-2.1158690176322419</v>
          </cell>
          <cell r="K14">
            <v>2.0005264543300867</v>
          </cell>
        </row>
        <row r="15">
          <cell r="I15" t="str">
            <v>65 A 69m</v>
          </cell>
          <cell r="J15">
            <v>-1.7632241813602016</v>
          </cell>
          <cell r="K15">
            <v>1.9742037378257435</v>
          </cell>
        </row>
        <row r="16">
          <cell r="I16" t="str">
            <v>70 A 74m</v>
          </cell>
          <cell r="J16">
            <v>-1.4609571788413098</v>
          </cell>
          <cell r="K16">
            <v>1.6320084232692815</v>
          </cell>
        </row>
        <row r="17">
          <cell r="I17" t="str">
            <v>75 A 79m</v>
          </cell>
          <cell r="J17">
            <v>-0.75566750629722923</v>
          </cell>
          <cell r="K17">
            <v>0.68439062911292448</v>
          </cell>
        </row>
        <row r="18">
          <cell r="I18" t="str">
            <v>80 A 84m</v>
          </cell>
          <cell r="J18">
            <v>-0.47858942065491189</v>
          </cell>
          <cell r="K18">
            <v>0.47380889707817847</v>
          </cell>
        </row>
        <row r="19">
          <cell r="I19" t="str">
            <v>85 A 89m</v>
          </cell>
          <cell r="J19">
            <v>-0.20151133501259444</v>
          </cell>
          <cell r="K19">
            <v>0.21058173203474598</v>
          </cell>
        </row>
        <row r="20">
          <cell r="I20" t="str">
            <v>90 A 94m</v>
          </cell>
          <cell r="J20">
            <v>-0.12594458438287154</v>
          </cell>
          <cell r="K20">
            <v>7.8968149513029745E-2</v>
          </cell>
        </row>
        <row r="21">
          <cell r="I21" t="str">
            <v>95 y Másm</v>
          </cell>
          <cell r="J21">
            <v>-5.037783375314861E-2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-16.398865784499055</v>
          </cell>
          <cell r="K2">
            <v>17.202174987642117</v>
          </cell>
        </row>
        <row r="3">
          <cell r="I3" t="str">
            <v>5 A 9m</v>
          </cell>
          <cell r="J3">
            <v>-16.682419659735352</v>
          </cell>
          <cell r="K3">
            <v>17.795353435491844</v>
          </cell>
        </row>
        <row r="4">
          <cell r="I4" t="str">
            <v>10 A 14m</v>
          </cell>
          <cell r="J4">
            <v>-13.9413988657845</v>
          </cell>
          <cell r="K4">
            <v>15.966386554621847</v>
          </cell>
        </row>
        <row r="5">
          <cell r="I5" t="str">
            <v>15 A 19m</v>
          </cell>
          <cell r="J5">
            <v>-11.389413988657845</v>
          </cell>
          <cell r="K5">
            <v>9.688581314878892</v>
          </cell>
        </row>
        <row r="6">
          <cell r="I6" t="str">
            <v>20 A 24m</v>
          </cell>
          <cell r="J6">
            <v>-8.5538752362948962</v>
          </cell>
          <cell r="K6">
            <v>6.4755313890261981</v>
          </cell>
        </row>
        <row r="7">
          <cell r="I7" t="str">
            <v>25 A 29m</v>
          </cell>
          <cell r="J7">
            <v>-5.623818525519849</v>
          </cell>
          <cell r="K7">
            <v>5.2891744933267422</v>
          </cell>
        </row>
        <row r="8">
          <cell r="I8" t="str">
            <v>30 A 34m</v>
          </cell>
          <cell r="J8">
            <v>-5.103969754253308</v>
          </cell>
          <cell r="K8">
            <v>5.2397429560059319</v>
          </cell>
        </row>
        <row r="9">
          <cell r="I9" t="str">
            <v>35 A 39m</v>
          </cell>
          <cell r="J9">
            <v>-4.1587901701323249</v>
          </cell>
          <cell r="K9">
            <v>4.448838358872961</v>
          </cell>
        </row>
        <row r="10">
          <cell r="I10" t="str">
            <v>40 A 44m</v>
          </cell>
          <cell r="J10">
            <v>-4.0170132325141781</v>
          </cell>
          <cell r="K10">
            <v>3.8556599110232326</v>
          </cell>
        </row>
        <row r="11">
          <cell r="I11" t="str">
            <v>45 A 49m</v>
          </cell>
          <cell r="J11">
            <v>-3.4971644612476371</v>
          </cell>
          <cell r="K11">
            <v>3.3119130004943154</v>
          </cell>
        </row>
        <row r="12">
          <cell r="I12" t="str">
            <v>50 A 54m</v>
          </cell>
          <cell r="J12">
            <v>-3.1663516068052928</v>
          </cell>
          <cell r="K12">
            <v>3.0153237765694514</v>
          </cell>
        </row>
        <row r="13">
          <cell r="I13" t="str">
            <v>55 A 59m</v>
          </cell>
          <cell r="J13">
            <v>-1.7013232514177694</v>
          </cell>
          <cell r="K13">
            <v>1.9278299555116163</v>
          </cell>
        </row>
        <row r="14">
          <cell r="I14" t="str">
            <v>60 A 64m</v>
          </cell>
          <cell r="J14">
            <v>-1.6068052930056711</v>
          </cell>
          <cell r="K14">
            <v>2.0761245674740483</v>
          </cell>
        </row>
        <row r="15">
          <cell r="I15" t="str">
            <v>65 A 69m</v>
          </cell>
          <cell r="J15">
            <v>-1.275992438563327</v>
          </cell>
          <cell r="K15">
            <v>1.5323776569451311</v>
          </cell>
        </row>
        <row r="16">
          <cell r="I16" t="str">
            <v>70 A 74m</v>
          </cell>
          <cell r="J16">
            <v>-1.1342155009451798</v>
          </cell>
          <cell r="K16">
            <v>1.1369253583786456</v>
          </cell>
        </row>
        <row r="17">
          <cell r="I17" t="str">
            <v>75 A 79m</v>
          </cell>
          <cell r="J17">
            <v>-0.85066162570888471</v>
          </cell>
          <cell r="K17">
            <v>0.6426099851705388</v>
          </cell>
        </row>
        <row r="18">
          <cell r="I18" t="str">
            <v>80 A 84m</v>
          </cell>
          <cell r="J18">
            <v>-0.56710775047258988</v>
          </cell>
          <cell r="K18">
            <v>0.24715768660405341</v>
          </cell>
        </row>
        <row r="19">
          <cell r="I19" t="str">
            <v>85 A 89m</v>
          </cell>
          <cell r="J19">
            <v>-0.1890359168241966</v>
          </cell>
          <cell r="K19">
            <v>4.9431537320810674E-2</v>
          </cell>
        </row>
        <row r="20">
          <cell r="I20" t="str">
            <v>90 A 94m</v>
          </cell>
          <cell r="J20">
            <v>-0.14177693761814747</v>
          </cell>
          <cell r="K20">
            <v>4.9431537320810674E-2</v>
          </cell>
        </row>
        <row r="21">
          <cell r="I21" t="str">
            <v>95 y Másm</v>
          </cell>
          <cell r="J21">
            <v>0</v>
          </cell>
          <cell r="K21">
            <v>4.9431537320810674E-2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-18.539875965618542</v>
          </cell>
          <cell r="K2">
            <v>18.049127803488783</v>
          </cell>
        </row>
        <row r="3">
          <cell r="I3" t="str">
            <v>5 A 9m</v>
          </cell>
          <cell r="J3">
            <v>-16.146230007616147</v>
          </cell>
          <cell r="K3">
            <v>17.337130651477395</v>
          </cell>
        </row>
        <row r="4">
          <cell r="I4" t="str">
            <v>10 A 14m</v>
          </cell>
          <cell r="J4">
            <v>-14.263953867914264</v>
          </cell>
          <cell r="K4">
            <v>13.504212649816067</v>
          </cell>
        </row>
        <row r="5">
          <cell r="I5" t="str">
            <v>15 A 19m</v>
          </cell>
          <cell r="J5">
            <v>-11.707104776411708</v>
          </cell>
          <cell r="K5">
            <v>11.190221905779044</v>
          </cell>
        </row>
        <row r="6">
          <cell r="I6" t="str">
            <v>20 A 24m</v>
          </cell>
          <cell r="J6">
            <v>-8.9435317158089429</v>
          </cell>
          <cell r="K6">
            <v>9.1016969265456265</v>
          </cell>
        </row>
        <row r="7">
          <cell r="I7" t="str">
            <v>25 A 29m</v>
          </cell>
          <cell r="J7">
            <v>-5.9949951039059952</v>
          </cell>
          <cell r="K7">
            <v>5.9214429808947431</v>
          </cell>
        </row>
        <row r="8">
          <cell r="I8" t="str">
            <v>30 A 34m</v>
          </cell>
          <cell r="J8">
            <v>-4.5152866935045148</v>
          </cell>
          <cell r="K8">
            <v>4.5211819152723391</v>
          </cell>
        </row>
        <row r="9">
          <cell r="I9" t="str">
            <v>35 A 39m</v>
          </cell>
          <cell r="J9">
            <v>-4.1888804265041886</v>
          </cell>
          <cell r="K9">
            <v>4.4974486768719588</v>
          </cell>
        </row>
        <row r="10">
          <cell r="I10" t="str">
            <v>40 A 44m</v>
          </cell>
          <cell r="J10">
            <v>-3.9386356218039391</v>
          </cell>
          <cell r="K10">
            <v>3.690518571259048</v>
          </cell>
        </row>
        <row r="11">
          <cell r="I11" t="str">
            <v>45 A 49m</v>
          </cell>
          <cell r="J11">
            <v>-3.2096616255032093</v>
          </cell>
          <cell r="K11">
            <v>3.2870535184525931</v>
          </cell>
        </row>
        <row r="12">
          <cell r="I12" t="str">
            <v>50 A 54m</v>
          </cell>
          <cell r="J12">
            <v>-2.5677293004025676</v>
          </cell>
          <cell r="K12">
            <v>2.4682567936394921</v>
          </cell>
        </row>
        <row r="13">
          <cell r="I13" t="str">
            <v>55 A 59m</v>
          </cell>
          <cell r="J13">
            <v>-1.6646719617016648</v>
          </cell>
          <cell r="K13">
            <v>1.874925833629999</v>
          </cell>
        </row>
        <row r="14">
          <cell r="I14" t="str">
            <v>60 A 64m</v>
          </cell>
          <cell r="J14">
            <v>-1.4470677837014472</v>
          </cell>
          <cell r="K14">
            <v>1.6019935920256319</v>
          </cell>
        </row>
        <row r="15">
          <cell r="I15" t="str">
            <v>65 A 69m</v>
          </cell>
          <cell r="J15">
            <v>-1.1097813078011098</v>
          </cell>
          <cell r="K15">
            <v>1.067995728017088</v>
          </cell>
        </row>
        <row r="16">
          <cell r="I16" t="str">
            <v>70 A 74m</v>
          </cell>
          <cell r="J16">
            <v>-0.78337504080078346</v>
          </cell>
          <cell r="K16">
            <v>0.86626320161386028</v>
          </cell>
        </row>
        <row r="17">
          <cell r="I17" t="str">
            <v>75 A 79m</v>
          </cell>
          <cell r="J17">
            <v>-0.58753128060058757</v>
          </cell>
          <cell r="K17">
            <v>0.52213124480835416</v>
          </cell>
        </row>
        <row r="18">
          <cell r="I18" t="str">
            <v>80 A 84m</v>
          </cell>
          <cell r="J18">
            <v>-0.18496355130018496</v>
          </cell>
          <cell r="K18">
            <v>0.33226533760531629</v>
          </cell>
        </row>
        <row r="19">
          <cell r="I19" t="str">
            <v>85 A 89m</v>
          </cell>
          <cell r="J19">
            <v>-0.16320313350016322</v>
          </cell>
          <cell r="K19">
            <v>9.4932953601518932E-2</v>
          </cell>
        </row>
        <row r="20">
          <cell r="I20" t="str">
            <v>90 A 94m</v>
          </cell>
          <cell r="J20">
            <v>-3.2640626700032642E-2</v>
          </cell>
          <cell r="K20">
            <v>4.7466476800759466E-2</v>
          </cell>
        </row>
        <row r="21">
          <cell r="I21" t="str">
            <v>95 y Másm</v>
          </cell>
          <cell r="J21">
            <v>-1.0880208900010881E-2</v>
          </cell>
          <cell r="K21">
            <v>2.3733238400379733E-2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-15.674656611904119</v>
          </cell>
          <cell r="K2">
            <v>16.896742131419103</v>
          </cell>
        </row>
        <row r="3">
          <cell r="I3" t="str">
            <v>5 A 9m</v>
          </cell>
          <cell r="J3">
            <v>-14.920549420953408</v>
          </cell>
          <cell r="K3">
            <v>14.439536167863059</v>
          </cell>
        </row>
        <row r="4">
          <cell r="I4" t="str">
            <v>10 A 14m</v>
          </cell>
          <cell r="J4">
            <v>-14.301104228386748</v>
          </cell>
          <cell r="K4">
            <v>13.694091662065158</v>
          </cell>
        </row>
        <row r="5">
          <cell r="I5" t="str">
            <v>15 A 19m</v>
          </cell>
          <cell r="J5">
            <v>-11.769458658766496</v>
          </cell>
          <cell r="K5">
            <v>10.436223081170624</v>
          </cell>
        </row>
        <row r="6">
          <cell r="I6" t="str">
            <v>20 A 24m</v>
          </cell>
          <cell r="J6">
            <v>-9.1300834904389969</v>
          </cell>
          <cell r="K6">
            <v>8.8625069022639416</v>
          </cell>
        </row>
        <row r="7">
          <cell r="I7" t="str">
            <v>25 A 29m</v>
          </cell>
          <cell r="J7">
            <v>-5.9789927282520878</v>
          </cell>
          <cell r="K7">
            <v>6.819436775262286</v>
          </cell>
        </row>
        <row r="8">
          <cell r="I8" t="str">
            <v>30 A 34m</v>
          </cell>
          <cell r="J8">
            <v>-4.6862375437651496</v>
          </cell>
          <cell r="K8">
            <v>4.8039757040309228</v>
          </cell>
        </row>
        <row r="9">
          <cell r="I9" t="str">
            <v>35 A 39m</v>
          </cell>
          <cell r="J9">
            <v>-4.3630487476434148</v>
          </cell>
          <cell r="K9">
            <v>4.334621755935947</v>
          </cell>
        </row>
        <row r="10">
          <cell r="I10" t="str">
            <v>40 A 44m</v>
          </cell>
          <cell r="J10">
            <v>-3.9321303528144358</v>
          </cell>
          <cell r="K10">
            <v>4.3898398674765327</v>
          </cell>
        </row>
        <row r="11">
          <cell r="I11" t="str">
            <v>45 A 49m</v>
          </cell>
          <cell r="J11">
            <v>-3.3934823592782117</v>
          </cell>
          <cell r="K11">
            <v>3.5063500828271672</v>
          </cell>
        </row>
        <row r="12">
          <cell r="I12" t="str">
            <v>50 A 54m</v>
          </cell>
          <cell r="J12">
            <v>-3.2318879612173443</v>
          </cell>
          <cell r="K12">
            <v>3.4787410270568744</v>
          </cell>
        </row>
        <row r="13">
          <cell r="I13" t="str">
            <v>55 A 59m</v>
          </cell>
          <cell r="J13">
            <v>-2.1276595744680851</v>
          </cell>
          <cell r="K13">
            <v>2.1258972943125345</v>
          </cell>
        </row>
        <row r="14">
          <cell r="I14" t="str">
            <v>60 A 64m</v>
          </cell>
          <cell r="J14">
            <v>-2.2084567734985185</v>
          </cell>
          <cell r="K14">
            <v>1.8221976808393152</v>
          </cell>
        </row>
        <row r="15">
          <cell r="I15" t="str">
            <v>65 A 69m</v>
          </cell>
          <cell r="J15">
            <v>-1.7775383786695396</v>
          </cell>
          <cell r="K15">
            <v>1.3528437327443401</v>
          </cell>
        </row>
        <row r="16">
          <cell r="I16" t="str">
            <v>70 A 74m</v>
          </cell>
          <cell r="J16">
            <v>-0.80797199030433609</v>
          </cell>
          <cell r="K16">
            <v>1.3252346769740475</v>
          </cell>
        </row>
        <row r="17">
          <cell r="I17" t="str">
            <v>75 A 79m</v>
          </cell>
          <cell r="J17">
            <v>-0.75410719095071366</v>
          </cell>
          <cell r="K17">
            <v>0.66261733848702375</v>
          </cell>
        </row>
        <row r="18">
          <cell r="I18" t="str">
            <v>80 A 84m</v>
          </cell>
          <cell r="J18">
            <v>-0.61944519256665764</v>
          </cell>
          <cell r="K18">
            <v>0.55218111540585313</v>
          </cell>
        </row>
        <row r="19">
          <cell r="I19" t="str">
            <v>85 A 89m</v>
          </cell>
          <cell r="J19">
            <v>-0.13466199838405601</v>
          </cell>
          <cell r="K19">
            <v>0.30369961347321922</v>
          </cell>
        </row>
        <row r="20">
          <cell r="I20" t="str">
            <v>90 A 94m</v>
          </cell>
          <cell r="J20">
            <v>-0.13466199838405601</v>
          </cell>
          <cell r="K20">
            <v>0.13804527885146328</v>
          </cell>
        </row>
        <row r="21">
          <cell r="I21" t="str">
            <v>95 y Másm</v>
          </cell>
          <cell r="J21">
            <v>-5.3864799353622407E-2</v>
          </cell>
          <cell r="K21">
            <v>5.521811154058532E-2</v>
          </cell>
        </row>
      </sheetData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-18.179971562055659</v>
          </cell>
          <cell r="K2">
            <v>17.987936234381731</v>
          </cell>
        </row>
        <row r="3">
          <cell r="I3" t="str">
            <v>5 A 9m</v>
          </cell>
          <cell r="J3">
            <v>-14.645541336583385</v>
          </cell>
          <cell r="K3">
            <v>15.359758724687634</v>
          </cell>
        </row>
        <row r="4">
          <cell r="I4" t="str">
            <v>10 A 14m</v>
          </cell>
          <cell r="J4">
            <v>-13.589274832419257</v>
          </cell>
          <cell r="K4">
            <v>13.700990952175788</v>
          </cell>
        </row>
        <row r="5">
          <cell r="I5" t="str">
            <v>15 A 19m</v>
          </cell>
          <cell r="J5">
            <v>-10.806418850294536</v>
          </cell>
          <cell r="K5">
            <v>10.77121930202499</v>
          </cell>
        </row>
        <row r="6">
          <cell r="I6" t="str">
            <v>20 A 24m</v>
          </cell>
          <cell r="J6">
            <v>-9.5267113548649203</v>
          </cell>
          <cell r="K6">
            <v>9.3925032313657919</v>
          </cell>
        </row>
        <row r="7">
          <cell r="I7" t="str">
            <v>25 A 29m</v>
          </cell>
          <cell r="J7">
            <v>-6.7438553727401986</v>
          </cell>
          <cell r="K7">
            <v>6.2473071951744936</v>
          </cell>
        </row>
        <row r="8">
          <cell r="I8" t="str">
            <v>30 A 34m</v>
          </cell>
          <cell r="J8">
            <v>-5.2000812512695509</v>
          </cell>
          <cell r="K8">
            <v>5.3425247738043948</v>
          </cell>
        </row>
        <row r="9">
          <cell r="I9" t="str">
            <v>35 A 39m</v>
          </cell>
          <cell r="J9">
            <v>-4.3063172862075971</v>
          </cell>
          <cell r="K9">
            <v>4.825506247307195</v>
          </cell>
        </row>
        <row r="10">
          <cell r="I10" t="str">
            <v>40 A 44m</v>
          </cell>
          <cell r="J10">
            <v>-4.0828762949421087</v>
          </cell>
          <cell r="K10">
            <v>3.7699267557087461</v>
          </cell>
        </row>
        <row r="11">
          <cell r="I11" t="str">
            <v>45 A 49m</v>
          </cell>
          <cell r="J11">
            <v>-2.9656713386146656</v>
          </cell>
          <cell r="K11">
            <v>3.1021111589831967</v>
          </cell>
        </row>
        <row r="12">
          <cell r="I12" t="str">
            <v>50 A 54m</v>
          </cell>
          <cell r="J12">
            <v>-2.640666260410319</v>
          </cell>
          <cell r="K12">
            <v>2.3050409306333477</v>
          </cell>
        </row>
        <row r="13">
          <cell r="I13" t="str">
            <v>55 A 59m</v>
          </cell>
          <cell r="J13">
            <v>-2.0109689213893969</v>
          </cell>
          <cell r="K13">
            <v>2.1973287376130979</v>
          </cell>
        </row>
        <row r="14">
          <cell r="I14" t="str">
            <v>60 A 64m</v>
          </cell>
          <cell r="J14">
            <v>-1.8484663822872234</v>
          </cell>
          <cell r="K14">
            <v>1.8741921585523482</v>
          </cell>
        </row>
        <row r="15">
          <cell r="I15" t="str">
            <v>65 A 69m</v>
          </cell>
          <cell r="J15">
            <v>-1.2390818606540728</v>
          </cell>
          <cell r="K15">
            <v>1.1202068074105989</v>
          </cell>
        </row>
        <row r="16">
          <cell r="I16" t="str">
            <v>70 A 74m</v>
          </cell>
          <cell r="J16">
            <v>-1.0156408693885841</v>
          </cell>
          <cell r="K16">
            <v>0.75398535114174925</v>
          </cell>
        </row>
        <row r="17">
          <cell r="I17" t="str">
            <v>75 A 79m</v>
          </cell>
          <cell r="J17">
            <v>-0.5890717042453788</v>
          </cell>
          <cell r="K17">
            <v>0.56010340370529943</v>
          </cell>
        </row>
        <row r="18">
          <cell r="I18" t="str">
            <v>80 A 84m</v>
          </cell>
          <cell r="J18">
            <v>-0.42656916514320536</v>
          </cell>
          <cell r="K18">
            <v>0.36622145626884967</v>
          </cell>
        </row>
        <row r="19">
          <cell r="I19" t="str">
            <v>85 A 89m</v>
          </cell>
          <cell r="J19">
            <v>-0.12187690432663011</v>
          </cell>
          <cell r="K19">
            <v>0.25850926324859974</v>
          </cell>
        </row>
        <row r="20">
          <cell r="I20" t="str">
            <v>90 A 94m</v>
          </cell>
          <cell r="J20">
            <v>-4.0625634775543366E-2</v>
          </cell>
          <cell r="K20">
            <v>6.4627315812149935E-2</v>
          </cell>
        </row>
        <row r="21">
          <cell r="I21" t="str">
            <v>95 y Másm</v>
          </cell>
          <cell r="J21">
            <v>-2.0312817387771683E-2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-15.546503733876444</v>
          </cell>
          <cell r="K2">
            <v>13.621372031662268</v>
          </cell>
        </row>
        <row r="3">
          <cell r="I3" t="str">
            <v>5 A 9m</v>
          </cell>
          <cell r="J3">
            <v>-17.583163611676849</v>
          </cell>
          <cell r="K3">
            <v>17.051451187335093</v>
          </cell>
        </row>
        <row r="4">
          <cell r="I4" t="str">
            <v>10 A 14m</v>
          </cell>
          <cell r="J4">
            <v>-17.515274949083505</v>
          </cell>
          <cell r="K4">
            <v>15.468337730870713</v>
          </cell>
        </row>
        <row r="5">
          <cell r="I5" t="str">
            <v>15 A 19m</v>
          </cell>
          <cell r="J5">
            <v>-11.337406653088934</v>
          </cell>
          <cell r="K5">
            <v>11.180738786279683</v>
          </cell>
        </row>
        <row r="6">
          <cell r="I6" t="str">
            <v>20 A 24m</v>
          </cell>
          <cell r="J6">
            <v>-6.6530889341479975</v>
          </cell>
          <cell r="K6">
            <v>6.9591029023746698</v>
          </cell>
        </row>
        <row r="7">
          <cell r="I7" t="str">
            <v>25 A 29m</v>
          </cell>
          <cell r="J7">
            <v>-4.5145960624575698</v>
          </cell>
          <cell r="K7">
            <v>6.2335092348284959</v>
          </cell>
        </row>
        <row r="8">
          <cell r="I8" t="str">
            <v>30 A 34m</v>
          </cell>
          <cell r="J8">
            <v>-4.2430414120841826</v>
          </cell>
          <cell r="K8">
            <v>5.5079155672823221</v>
          </cell>
        </row>
        <row r="9">
          <cell r="I9" t="str">
            <v>35 A 39m</v>
          </cell>
          <cell r="J9">
            <v>-4.7182620502376098</v>
          </cell>
          <cell r="K9">
            <v>4.8812664907651717</v>
          </cell>
        </row>
        <row r="10">
          <cell r="I10" t="str">
            <v>40 A 44m</v>
          </cell>
          <cell r="J10">
            <v>-3.6659877800407332</v>
          </cell>
          <cell r="K10">
            <v>4.4195250659630609</v>
          </cell>
        </row>
        <row r="11">
          <cell r="I11" t="str">
            <v>45 A 49m</v>
          </cell>
          <cell r="J11">
            <v>-2.681602172437203</v>
          </cell>
          <cell r="K11">
            <v>2.8034300791556728</v>
          </cell>
        </row>
        <row r="12">
          <cell r="I12" t="str">
            <v>50 A 54m</v>
          </cell>
          <cell r="J12">
            <v>-2.4439918533604885</v>
          </cell>
          <cell r="K12">
            <v>3.1332453825857516</v>
          </cell>
        </row>
        <row r="13">
          <cell r="I13" t="str">
            <v>55 A 59m</v>
          </cell>
          <cell r="J13">
            <v>-1.9008825526137134</v>
          </cell>
          <cell r="K13">
            <v>1.8139841688654352</v>
          </cell>
        </row>
        <row r="14">
          <cell r="I14" t="str">
            <v>60 A 64m</v>
          </cell>
          <cell r="J14">
            <v>-2.3421588594704685</v>
          </cell>
          <cell r="K14">
            <v>2.5725593667546174</v>
          </cell>
        </row>
        <row r="15">
          <cell r="I15" t="str">
            <v>65 A 69m</v>
          </cell>
          <cell r="J15">
            <v>-1.5953835709436524</v>
          </cell>
          <cell r="K15">
            <v>1.550131926121372</v>
          </cell>
        </row>
        <row r="16">
          <cell r="I16" t="str">
            <v>70 A 74m</v>
          </cell>
          <cell r="J16">
            <v>-1.2559402579769179</v>
          </cell>
          <cell r="K16">
            <v>0.89050131926121379</v>
          </cell>
        </row>
        <row r="17">
          <cell r="I17" t="str">
            <v>75 A 79m</v>
          </cell>
          <cell r="J17">
            <v>-0.84860828241683639</v>
          </cell>
          <cell r="K17">
            <v>0.92348284960422167</v>
          </cell>
        </row>
        <row r="18">
          <cell r="I18" t="str">
            <v>80 A 84m</v>
          </cell>
          <cell r="J18">
            <v>-0.67888662593346916</v>
          </cell>
          <cell r="K18">
            <v>0.49472295514511877</v>
          </cell>
        </row>
        <row r="19">
          <cell r="I19" t="str">
            <v>85 A 89m</v>
          </cell>
          <cell r="J19">
            <v>-0.30549898167006106</v>
          </cell>
          <cell r="K19">
            <v>0.29683377308707121</v>
          </cell>
        </row>
        <row r="20">
          <cell r="I20" t="str">
            <v>90 A 94m</v>
          </cell>
          <cell r="J20">
            <v>-0.16972165648336729</v>
          </cell>
          <cell r="K20">
            <v>6.5963060686015831E-2</v>
          </cell>
        </row>
        <row r="21">
          <cell r="I21" t="str">
            <v>95 y Másm</v>
          </cell>
          <cell r="J21">
            <v>0</v>
          </cell>
          <cell r="K21">
            <v>0.13192612137203166</v>
          </cell>
        </row>
      </sheetData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-17.550400441866888</v>
          </cell>
          <cell r="K2">
            <v>17.144084789458606</v>
          </cell>
        </row>
        <row r="3">
          <cell r="I3" t="str">
            <v>5 A 9m</v>
          </cell>
          <cell r="J3">
            <v>-15.858878762772715</v>
          </cell>
          <cell r="K3">
            <v>15.618733887138356</v>
          </cell>
        </row>
        <row r="4">
          <cell r="I4" t="str">
            <v>10 A 14m</v>
          </cell>
          <cell r="J4">
            <v>-14.712786523059929</v>
          </cell>
          <cell r="K4">
            <v>14.279576052706961</v>
          </cell>
        </row>
        <row r="5">
          <cell r="I5" t="str">
            <v>15 A 19m</v>
          </cell>
          <cell r="J5">
            <v>-11.433305716652859</v>
          </cell>
          <cell r="K5">
            <v>11.171584073331424</v>
          </cell>
        </row>
        <row r="6">
          <cell r="I6" t="str">
            <v>20 A 24m</v>
          </cell>
          <cell r="J6">
            <v>-8.9270919635459816</v>
          </cell>
          <cell r="K6">
            <v>9.023202520767688</v>
          </cell>
        </row>
        <row r="7">
          <cell r="I7" t="str">
            <v>25 A 29m</v>
          </cell>
          <cell r="J7">
            <v>-5.8754487710577186</v>
          </cell>
          <cell r="K7">
            <v>6.3520481237467772</v>
          </cell>
        </row>
        <row r="8">
          <cell r="I8" t="str">
            <v>30 A 34m</v>
          </cell>
          <cell r="J8">
            <v>-5.0538525269262635</v>
          </cell>
          <cell r="K8">
            <v>4.9914064737897457</v>
          </cell>
        </row>
        <row r="9">
          <cell r="I9" t="str">
            <v>35 A 39m</v>
          </cell>
          <cell r="J9">
            <v>-4.4324772162386079</v>
          </cell>
          <cell r="K9">
            <v>4.5402463477513608</v>
          </cell>
        </row>
        <row r="10">
          <cell r="I10" t="str">
            <v>40 A 44m</v>
          </cell>
          <cell r="J10">
            <v>-3.8387185860259598</v>
          </cell>
          <cell r="K10">
            <v>4.0962474935548556</v>
          </cell>
        </row>
        <row r="11">
          <cell r="I11" t="str">
            <v>45 A 49m</v>
          </cell>
          <cell r="J11">
            <v>-2.9687931510632422</v>
          </cell>
          <cell r="K11">
            <v>2.9576052706960754</v>
          </cell>
        </row>
        <row r="12">
          <cell r="I12" t="str">
            <v>50 A 54m</v>
          </cell>
          <cell r="J12">
            <v>-2.6304888152444077</v>
          </cell>
          <cell r="K12">
            <v>2.7499283872815812</v>
          </cell>
        </row>
        <row r="13">
          <cell r="I13" t="str">
            <v>55 A 59m</v>
          </cell>
          <cell r="J13">
            <v>-1.8227009113504555</v>
          </cell>
          <cell r="K13">
            <v>1.9693497565167573</v>
          </cell>
        </row>
        <row r="14">
          <cell r="I14" t="str">
            <v>60 A 64m</v>
          </cell>
          <cell r="J14">
            <v>-1.6570008285004143</v>
          </cell>
          <cell r="K14">
            <v>1.7473503294185047</v>
          </cell>
        </row>
        <row r="15">
          <cell r="I15" t="str">
            <v>65 A 69m</v>
          </cell>
          <cell r="J15">
            <v>-1.1460922397127866</v>
          </cell>
          <cell r="K15">
            <v>1.2030936694356917</v>
          </cell>
        </row>
        <row r="16">
          <cell r="I16" t="str">
            <v>70 A 74m</v>
          </cell>
          <cell r="J16">
            <v>-0.80088373377520028</v>
          </cell>
          <cell r="K16">
            <v>1.0813520481237469</v>
          </cell>
        </row>
        <row r="17">
          <cell r="I17" t="str">
            <v>75 A 79m</v>
          </cell>
          <cell r="J17">
            <v>-0.66970450151891736</v>
          </cell>
          <cell r="K17">
            <v>0.55857920366657121</v>
          </cell>
        </row>
        <row r="18">
          <cell r="I18" t="str">
            <v>80 A 84m</v>
          </cell>
          <cell r="J18">
            <v>-0.42115437724385529</v>
          </cell>
          <cell r="K18">
            <v>0.31509596104268123</v>
          </cell>
        </row>
        <row r="19">
          <cell r="I19" t="str">
            <v>85 A 89m</v>
          </cell>
          <cell r="J19">
            <v>-0.13808340237503453</v>
          </cell>
          <cell r="K19">
            <v>0.12890289315382414</v>
          </cell>
        </row>
        <row r="20">
          <cell r="I20" t="str">
            <v>90 A 94m</v>
          </cell>
          <cell r="J20">
            <v>-4.8329190831262081E-2</v>
          </cell>
          <cell r="K20">
            <v>5.0128902893153832E-2</v>
          </cell>
        </row>
        <row r="21">
          <cell r="I21" t="str">
            <v>95 y Másm</v>
          </cell>
          <cell r="J21">
            <v>-1.3808340237503451E-2</v>
          </cell>
          <cell r="K21">
            <v>2.1483815525637353E-2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M4" sqref="M4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196</v>
      </c>
      <c r="B1" s="114"/>
      <c r="C1" s="114"/>
      <c r="D1" s="114"/>
      <c r="E1" s="114"/>
      <c r="F1" s="114"/>
      <c r="G1" s="114"/>
      <c r="H1" s="113" t="s">
        <v>185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197</v>
      </c>
      <c r="D4" s="23"/>
      <c r="E4" s="23"/>
      <c r="F4" s="101"/>
      <c r="G4" s="98" t="s">
        <v>31</v>
      </c>
      <c r="H4" s="98"/>
      <c r="I4" s="76">
        <v>47.9</v>
      </c>
      <c r="J4" s="28"/>
    </row>
    <row r="5" spans="1:10" ht="12.95" customHeight="1" x14ac:dyDescent="0.25">
      <c r="A5" s="98" t="s">
        <v>73</v>
      </c>
      <c r="B5" s="98"/>
      <c r="C5" s="25" t="s">
        <v>198</v>
      </c>
      <c r="D5" s="23"/>
      <c r="E5" s="23"/>
      <c r="F5" s="101"/>
      <c r="G5" s="98" t="s">
        <v>30</v>
      </c>
      <c r="H5" s="98"/>
      <c r="I5" s="77">
        <v>5567</v>
      </c>
      <c r="J5" s="30"/>
    </row>
    <row r="6" spans="1:10" ht="12.95" customHeight="1" x14ac:dyDescent="0.25">
      <c r="A6" s="98" t="s">
        <v>6</v>
      </c>
      <c r="B6" s="98"/>
      <c r="C6" s="74" t="s">
        <v>199</v>
      </c>
      <c r="D6" s="80"/>
      <c r="E6" s="24"/>
      <c r="F6" s="101"/>
      <c r="G6" s="98" t="s">
        <v>186</v>
      </c>
      <c r="H6" s="98"/>
      <c r="I6" s="77">
        <v>7532</v>
      </c>
      <c r="J6" s="28"/>
    </row>
    <row r="7" spans="1:10" ht="12.95" customHeight="1" x14ac:dyDescent="0.25">
      <c r="A7" s="98" t="s">
        <v>11</v>
      </c>
      <c r="B7" s="98"/>
      <c r="C7" s="26" t="s">
        <v>189</v>
      </c>
      <c r="D7" s="23"/>
      <c r="E7" s="23"/>
      <c r="F7" s="101"/>
      <c r="G7" s="98" t="s">
        <v>4</v>
      </c>
      <c r="H7" s="98"/>
      <c r="I7" s="78">
        <v>12</v>
      </c>
      <c r="J7" s="28"/>
    </row>
    <row r="8" spans="1:10" ht="12.95" customHeight="1" x14ac:dyDescent="0.25">
      <c r="A8" s="98" t="s">
        <v>1</v>
      </c>
      <c r="B8" s="98"/>
      <c r="C8" s="26" t="s">
        <v>191</v>
      </c>
      <c r="D8" s="23"/>
      <c r="E8" s="23"/>
      <c r="F8" s="101"/>
      <c r="G8" s="98" t="s">
        <v>5</v>
      </c>
      <c r="H8" s="98"/>
      <c r="I8" s="78">
        <v>33</v>
      </c>
      <c r="J8" s="32"/>
    </row>
    <row r="9" spans="1:10" ht="12.95" customHeight="1" x14ac:dyDescent="0.25">
      <c r="A9" s="98" t="s">
        <v>2</v>
      </c>
      <c r="B9" s="98"/>
      <c r="C9" s="26" t="s">
        <v>193</v>
      </c>
      <c r="D9" s="23"/>
      <c r="E9" s="23"/>
      <c r="F9" s="101"/>
      <c r="G9" s="98" t="s">
        <v>94</v>
      </c>
      <c r="H9" s="98"/>
      <c r="I9" s="79">
        <v>154.19624217118999</v>
      </c>
      <c r="J9" s="28"/>
    </row>
    <row r="10" spans="1:10" ht="12.95" customHeight="1" x14ac:dyDescent="0.25">
      <c r="A10" s="98" t="s">
        <v>3</v>
      </c>
      <c r="B10" s="98"/>
      <c r="C10" s="26" t="s">
        <v>194</v>
      </c>
      <c r="D10" s="23"/>
      <c r="E10" s="23"/>
      <c r="F10" s="101"/>
      <c r="G10" s="98" t="s">
        <v>9</v>
      </c>
      <c r="H10" s="98"/>
      <c r="I10" s="78" t="s">
        <v>190</v>
      </c>
      <c r="J10" s="17"/>
    </row>
    <row r="11" spans="1:10" ht="12.95" customHeight="1" x14ac:dyDescent="0.25">
      <c r="A11" s="98" t="s">
        <v>8</v>
      </c>
      <c r="B11" s="98"/>
      <c r="C11" s="26" t="s">
        <v>192</v>
      </c>
      <c r="D11" s="23"/>
      <c r="E11" s="23"/>
      <c r="F11" s="101"/>
      <c r="G11" s="98" t="s">
        <v>10</v>
      </c>
      <c r="H11" s="98"/>
      <c r="I11" s="78" t="s">
        <v>195</v>
      </c>
      <c r="J11" s="17"/>
    </row>
    <row r="12" spans="1:10" ht="15.95" customHeight="1" x14ac:dyDescent="0.25">
      <c r="A12" s="100" t="s">
        <v>183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2005</v>
      </c>
      <c r="E14" s="62"/>
      <c r="F14" s="62">
        <v>2006</v>
      </c>
      <c r="G14" s="62"/>
      <c r="H14" s="62">
        <v>2012</v>
      </c>
      <c r="I14" s="102" t="s">
        <v>17</v>
      </c>
      <c r="J14" s="102"/>
    </row>
    <row r="15" spans="1:10" ht="12" customHeight="1" x14ac:dyDescent="0.25">
      <c r="A15" s="10" t="s">
        <v>169</v>
      </c>
      <c r="B15" s="11" t="s">
        <v>188</v>
      </c>
      <c r="C15" s="5"/>
      <c r="D15" s="5" t="s">
        <v>175</v>
      </c>
      <c r="E15" s="5"/>
      <c r="F15" s="5" t="s">
        <v>175</v>
      </c>
      <c r="G15" s="5"/>
      <c r="H15" s="5" t="s">
        <v>175</v>
      </c>
      <c r="I15" s="103" t="s">
        <v>188</v>
      </c>
      <c r="J15" s="103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184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2210</v>
      </c>
      <c r="B21" s="12">
        <v>2788</v>
      </c>
      <c r="C21" s="12">
        <v>2974</v>
      </c>
      <c r="D21" s="12">
        <v>3719</v>
      </c>
      <c r="E21" s="12">
        <v>5567</v>
      </c>
      <c r="F21" s="13">
        <v>7532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6" t="s">
        <v>182</v>
      </c>
      <c r="B35" s="86"/>
      <c r="C35" s="86"/>
      <c r="D35" s="86"/>
      <c r="E35" s="86"/>
      <c r="F35" s="86"/>
      <c r="G35" s="86"/>
      <c r="H35" s="86"/>
      <c r="I35" s="36">
        <v>7532</v>
      </c>
      <c r="J35" s="28"/>
    </row>
    <row r="36" spans="1:10" ht="14.45" customHeight="1" x14ac:dyDescent="0.25">
      <c r="A36" s="86" t="s">
        <v>18</v>
      </c>
      <c r="B36" s="86"/>
      <c r="C36" s="86"/>
      <c r="D36" s="86"/>
      <c r="E36" s="86"/>
      <c r="F36" s="86"/>
      <c r="G36" s="86"/>
      <c r="H36" s="86"/>
      <c r="I36" s="29">
        <v>5567</v>
      </c>
      <c r="J36" s="32"/>
    </row>
    <row r="37" spans="1:10" ht="12.75" customHeight="1" x14ac:dyDescent="0.25">
      <c r="A37" s="86" t="s">
        <v>85</v>
      </c>
      <c r="B37" s="86"/>
      <c r="C37" s="86"/>
      <c r="D37" s="86"/>
      <c r="E37" s="86"/>
      <c r="F37" s="86"/>
      <c r="G37" s="86"/>
      <c r="H37" s="86"/>
      <c r="I37" s="29">
        <v>2874.9209814528599</v>
      </c>
      <c r="J37" s="30"/>
    </row>
    <row r="38" spans="1:10" ht="14.45" customHeight="1" x14ac:dyDescent="0.25">
      <c r="A38" s="86" t="s">
        <v>86</v>
      </c>
      <c r="B38" s="86"/>
      <c r="C38" s="86"/>
      <c r="D38" s="86"/>
      <c r="E38" s="86"/>
      <c r="F38" s="86"/>
      <c r="G38" s="86"/>
      <c r="H38" s="86"/>
      <c r="I38" s="29">
        <v>2692.079018547141</v>
      </c>
      <c r="J38" s="30"/>
    </row>
    <row r="39" spans="1:10" ht="13.5" customHeight="1" x14ac:dyDescent="0.25">
      <c r="A39" s="86" t="s">
        <v>87</v>
      </c>
      <c r="B39" s="86"/>
      <c r="C39" s="86"/>
      <c r="D39" s="86"/>
      <c r="E39" s="86"/>
      <c r="F39" s="86"/>
      <c r="G39" s="86"/>
      <c r="H39" s="86"/>
      <c r="I39" s="33">
        <v>115.93658740091782</v>
      </c>
      <c r="J39" s="28"/>
    </row>
    <row r="40" spans="1:10" ht="12.75" customHeight="1" x14ac:dyDescent="0.25">
      <c r="A40" s="86" t="s">
        <v>88</v>
      </c>
      <c r="B40" s="86"/>
      <c r="C40" s="86"/>
      <c r="D40" s="86"/>
      <c r="E40" s="86"/>
      <c r="F40" s="86"/>
      <c r="G40" s="86"/>
      <c r="H40" s="86"/>
      <c r="I40" s="33">
        <v>107.00876095118899</v>
      </c>
      <c r="J40" s="28"/>
    </row>
    <row r="41" spans="1:10" ht="14.45" customHeight="1" x14ac:dyDescent="0.25">
      <c r="A41" s="86" t="s">
        <v>101</v>
      </c>
      <c r="B41" s="86"/>
      <c r="C41" s="86"/>
      <c r="D41" s="86"/>
      <c r="E41" s="86"/>
      <c r="F41" s="86"/>
      <c r="G41" s="86"/>
      <c r="H41" s="86"/>
      <c r="I41" s="33">
        <v>8.927826449728828</v>
      </c>
      <c r="J41" s="28"/>
    </row>
    <row r="42" spans="1:10" ht="14.45" customHeight="1" x14ac:dyDescent="0.25">
      <c r="A42" s="86" t="s">
        <v>102</v>
      </c>
      <c r="B42" s="86"/>
      <c r="C42" s="86"/>
      <c r="D42" s="86"/>
      <c r="E42" s="86"/>
      <c r="F42" s="86"/>
      <c r="G42" s="86"/>
      <c r="H42" s="86"/>
      <c r="I42" s="33">
        <v>8.3430799220272913</v>
      </c>
      <c r="J42" s="28"/>
    </row>
    <row r="43" spans="1:10" ht="14.45" customHeight="1" x14ac:dyDescent="0.25">
      <c r="A43" s="86" t="s">
        <v>106</v>
      </c>
      <c r="B43" s="86"/>
      <c r="C43" s="86"/>
      <c r="D43" s="86"/>
      <c r="E43" s="86"/>
      <c r="F43" s="86"/>
      <c r="G43" s="86"/>
      <c r="H43" s="86"/>
      <c r="I43" s="33">
        <v>33.177570093457945</v>
      </c>
      <c r="J43" s="28"/>
    </row>
    <row r="44" spans="1:10" ht="14.45" customHeight="1" x14ac:dyDescent="0.25">
      <c r="A44" s="86" t="s">
        <v>107</v>
      </c>
      <c r="B44" s="86"/>
      <c r="C44" s="86"/>
      <c r="D44" s="86"/>
      <c r="E44" s="86"/>
      <c r="F44" s="86"/>
      <c r="G44" s="86"/>
      <c r="H44" s="86"/>
      <c r="I44" s="33">
        <v>92.224409448818903</v>
      </c>
      <c r="J44" s="28"/>
    </row>
    <row r="45" spans="1:10" ht="14.45" customHeight="1" x14ac:dyDescent="0.25">
      <c r="A45" s="86" t="s">
        <v>131</v>
      </c>
      <c r="B45" s="86"/>
      <c r="C45" s="86"/>
      <c r="D45" s="86"/>
      <c r="E45" s="86"/>
      <c r="F45" s="86"/>
      <c r="G45" s="86"/>
      <c r="H45" s="86"/>
      <c r="I45" s="33">
        <v>106.79184979999999</v>
      </c>
      <c r="J45" s="28"/>
    </row>
    <row r="46" spans="1:10" ht="14.45" customHeight="1" x14ac:dyDescent="0.25">
      <c r="A46" s="86" t="s">
        <v>132</v>
      </c>
      <c r="B46" s="86"/>
      <c r="C46" s="86"/>
      <c r="D46" s="86"/>
      <c r="E46" s="86"/>
      <c r="F46" s="86"/>
      <c r="G46" s="86"/>
      <c r="H46" s="86"/>
      <c r="I46" s="33">
        <v>922.24409449999996</v>
      </c>
      <c r="J46" s="28"/>
    </row>
    <row r="47" spans="1:10" ht="14.45" customHeight="1" x14ac:dyDescent="0.25">
      <c r="A47" s="86" t="s">
        <v>103</v>
      </c>
      <c r="B47" s="86"/>
      <c r="C47" s="86"/>
      <c r="D47" s="86"/>
      <c r="E47" s="86"/>
      <c r="F47" s="86"/>
      <c r="G47" s="86"/>
      <c r="H47" s="86"/>
      <c r="I47" s="31">
        <v>2.1</v>
      </c>
      <c r="J47" s="32"/>
    </row>
    <row r="48" spans="1:10" ht="12.75" customHeight="1" x14ac:dyDescent="0.25">
      <c r="A48" s="86" t="s">
        <v>104</v>
      </c>
      <c r="B48" s="86"/>
      <c r="C48" s="86"/>
      <c r="D48" s="86"/>
      <c r="E48" s="86"/>
      <c r="F48" s="86"/>
      <c r="G48" s="86"/>
      <c r="H48" s="86"/>
      <c r="I48" s="31">
        <v>0.5</v>
      </c>
      <c r="J48" s="32"/>
    </row>
    <row r="49" spans="1:10" ht="12.75" customHeight="1" x14ac:dyDescent="0.25">
      <c r="A49" s="86" t="s">
        <v>105</v>
      </c>
      <c r="B49" s="86"/>
      <c r="C49" s="86"/>
      <c r="D49" s="86"/>
      <c r="E49" s="86"/>
      <c r="F49" s="86"/>
      <c r="G49" s="86"/>
      <c r="H49" s="86"/>
      <c r="I49" s="31">
        <v>1.6</v>
      </c>
      <c r="J49" s="32"/>
    </row>
    <row r="50" spans="1:10" ht="12.75" customHeight="1" x14ac:dyDescent="0.25">
      <c r="A50" s="86" t="s">
        <v>89</v>
      </c>
      <c r="B50" s="86"/>
      <c r="C50" s="86"/>
      <c r="D50" s="86"/>
      <c r="E50" s="86"/>
      <c r="F50" s="86"/>
      <c r="G50" s="86"/>
      <c r="H50" s="86"/>
      <c r="I50" s="31">
        <v>2.5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0.65400000000000003</v>
      </c>
      <c r="J54" s="35"/>
    </row>
    <row r="55" spans="1:10" ht="14.45" customHeight="1" x14ac:dyDescent="0.25">
      <c r="A55" s="86" t="s">
        <v>74</v>
      </c>
      <c r="B55" s="86"/>
      <c r="C55" s="86"/>
      <c r="D55" s="86"/>
      <c r="E55" s="86"/>
      <c r="F55" s="86"/>
      <c r="G55" s="86"/>
      <c r="H55" s="86"/>
      <c r="I55" s="34">
        <v>77.790000000000006</v>
      </c>
      <c r="J55" s="35"/>
    </row>
    <row r="56" spans="1:10" ht="14.45" customHeight="1" x14ac:dyDescent="0.25">
      <c r="A56" s="86" t="s">
        <v>75</v>
      </c>
      <c r="B56" s="86"/>
      <c r="C56" s="86"/>
      <c r="D56" s="86"/>
      <c r="E56" s="86"/>
      <c r="F56" s="86"/>
      <c r="G56" s="86"/>
      <c r="H56" s="86"/>
      <c r="I56" s="34">
        <v>40.75</v>
      </c>
      <c r="J56" s="35"/>
    </row>
    <row r="57" spans="1:10" ht="14.45" customHeight="1" x14ac:dyDescent="0.25">
      <c r="A57" s="86" t="s">
        <v>133</v>
      </c>
      <c r="B57" s="86"/>
      <c r="C57" s="86"/>
      <c r="D57" s="86"/>
      <c r="E57" s="86"/>
      <c r="F57" s="86"/>
      <c r="G57" s="86"/>
      <c r="H57" s="86"/>
      <c r="I57" s="16">
        <v>25</v>
      </c>
      <c r="J57" s="17"/>
    </row>
    <row r="58" spans="1:10" ht="13.5" customHeight="1" x14ac:dyDescent="0.25">
      <c r="A58" s="86" t="s">
        <v>134</v>
      </c>
      <c r="B58" s="86"/>
      <c r="C58" s="86"/>
      <c r="D58" s="86"/>
      <c r="E58" s="86"/>
      <c r="F58" s="86"/>
      <c r="G58" s="86"/>
      <c r="H58" s="86"/>
      <c r="I58" s="36">
        <v>1886</v>
      </c>
      <c r="J58" s="37"/>
    </row>
    <row r="59" spans="1:10" ht="14.45" customHeight="1" x14ac:dyDescent="0.25">
      <c r="A59" s="86" t="s">
        <v>135</v>
      </c>
      <c r="B59" s="86"/>
      <c r="C59" s="86"/>
      <c r="D59" s="86"/>
      <c r="E59" s="86"/>
      <c r="F59" s="86"/>
      <c r="G59" s="86"/>
      <c r="H59" s="86"/>
      <c r="I59" s="16">
        <v>39</v>
      </c>
      <c r="J59" s="17"/>
    </row>
    <row r="60" spans="1:10" ht="14.45" customHeight="1" x14ac:dyDescent="0.25">
      <c r="A60" s="86" t="s">
        <v>136</v>
      </c>
      <c r="B60" s="86"/>
      <c r="C60" s="86"/>
      <c r="D60" s="86"/>
      <c r="E60" s="86"/>
      <c r="F60" s="86"/>
      <c r="G60" s="86"/>
      <c r="H60" s="86"/>
      <c r="I60" s="16">
        <v>39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38</v>
      </c>
      <c r="B63" s="18">
        <v>0</v>
      </c>
      <c r="C63" s="18">
        <v>0</v>
      </c>
      <c r="D63" s="18">
        <v>1</v>
      </c>
      <c r="E63" s="18">
        <v>0</v>
      </c>
      <c r="F63" s="18">
        <v>20</v>
      </c>
      <c r="G63" s="18">
        <v>5</v>
      </c>
      <c r="H63" s="18">
        <v>1</v>
      </c>
      <c r="I63" s="18">
        <v>13</v>
      </c>
      <c r="J63" s="18">
        <v>0</v>
      </c>
    </row>
    <row r="64" spans="1:10" ht="18.75" customHeight="1" x14ac:dyDescent="0.25">
      <c r="A64" s="109" t="s">
        <v>187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3</v>
      </c>
      <c r="B66" s="18">
        <v>17</v>
      </c>
      <c r="C66" s="18">
        <v>9</v>
      </c>
      <c r="D66" s="18">
        <v>9</v>
      </c>
      <c r="E66" s="18">
        <v>1</v>
      </c>
      <c r="F66" s="18">
        <v>147</v>
      </c>
      <c r="G66" s="18">
        <v>1365</v>
      </c>
      <c r="H66" s="18">
        <v>217</v>
      </c>
      <c r="I66" s="18">
        <v>157</v>
      </c>
      <c r="J66" s="18">
        <v>0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6" t="s">
        <v>141</v>
      </c>
      <c r="B69" s="86"/>
      <c r="C69" s="86"/>
      <c r="D69" s="86"/>
      <c r="E69" s="86"/>
      <c r="F69" s="86"/>
      <c r="G69" s="86"/>
      <c r="H69" s="86"/>
      <c r="I69" s="38">
        <v>2</v>
      </c>
      <c r="J69" s="39"/>
    </row>
    <row r="70" spans="1:10" ht="14.45" customHeight="1" x14ac:dyDescent="0.25">
      <c r="A70" s="86" t="s">
        <v>142</v>
      </c>
      <c r="B70" s="86"/>
      <c r="C70" s="86"/>
      <c r="D70" s="86"/>
      <c r="E70" s="86"/>
      <c r="F70" s="86"/>
      <c r="G70" s="86"/>
      <c r="H70" s="86"/>
      <c r="I70" s="16">
        <v>0</v>
      </c>
      <c r="J70" s="17"/>
    </row>
    <row r="71" spans="1:10" ht="14.45" customHeight="1" x14ac:dyDescent="0.25">
      <c r="A71" s="86" t="s">
        <v>143</v>
      </c>
      <c r="B71" s="86"/>
      <c r="C71" s="86"/>
      <c r="D71" s="86"/>
      <c r="E71" s="86"/>
      <c r="F71" s="86"/>
      <c r="G71" s="86"/>
      <c r="H71" s="86"/>
      <c r="I71" s="16" t="s">
        <v>148</v>
      </c>
      <c r="J71" s="17"/>
    </row>
    <row r="72" spans="1:10" ht="14.45" customHeight="1" x14ac:dyDescent="0.25">
      <c r="A72" s="86" t="s">
        <v>144</v>
      </c>
      <c r="B72" s="86"/>
      <c r="C72" s="86"/>
      <c r="D72" s="86"/>
      <c r="E72" s="86"/>
      <c r="F72" s="86"/>
      <c r="G72" s="86"/>
      <c r="H72" s="86"/>
      <c r="I72" s="16">
        <v>18.2</v>
      </c>
      <c r="J72" s="17"/>
    </row>
    <row r="73" spans="1:10" ht="14.45" customHeight="1" x14ac:dyDescent="0.25">
      <c r="A73" s="86" t="s">
        <v>145</v>
      </c>
      <c r="B73" s="86"/>
      <c r="C73" s="86"/>
      <c r="D73" s="86"/>
      <c r="E73" s="86"/>
      <c r="F73" s="86"/>
      <c r="G73" s="86"/>
      <c r="H73" s="86"/>
      <c r="I73" s="16" t="s">
        <v>148</v>
      </c>
      <c r="J73" s="17"/>
    </row>
    <row r="74" spans="1:10" ht="14.45" customHeight="1" x14ac:dyDescent="0.25">
      <c r="A74" s="86" t="s">
        <v>146</v>
      </c>
      <c r="B74" s="86"/>
      <c r="C74" s="86"/>
      <c r="D74" s="86"/>
      <c r="E74" s="86"/>
      <c r="F74" s="86"/>
      <c r="G74" s="86"/>
      <c r="H74" s="86"/>
      <c r="I74" s="16" t="s">
        <v>148</v>
      </c>
      <c r="J74" s="17"/>
    </row>
    <row r="75" spans="1:10" ht="12.75" customHeight="1" x14ac:dyDescent="0.25">
      <c r="A75" s="86" t="s">
        <v>147</v>
      </c>
      <c r="B75" s="86"/>
      <c r="C75" s="86"/>
      <c r="D75" s="86"/>
      <c r="E75" s="86"/>
      <c r="F75" s="86"/>
      <c r="G75" s="86"/>
      <c r="H75" s="86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6" t="s">
        <v>111</v>
      </c>
      <c r="B77" s="86"/>
      <c r="C77" s="86"/>
      <c r="D77" s="86"/>
      <c r="E77" s="86"/>
      <c r="F77" s="86"/>
      <c r="G77" s="86"/>
      <c r="H77" s="86"/>
      <c r="I77" s="19">
        <v>0.60499999999999998</v>
      </c>
      <c r="J77" s="40"/>
    </row>
    <row r="78" spans="1:10" ht="15" customHeight="1" x14ac:dyDescent="0.25">
      <c r="A78" s="86" t="s">
        <v>112</v>
      </c>
      <c r="B78" s="86"/>
      <c r="C78" s="86"/>
      <c r="D78" s="86"/>
      <c r="E78" s="86"/>
      <c r="F78" s="86"/>
      <c r="G78" s="86"/>
      <c r="H78" s="86"/>
      <c r="I78" s="19">
        <v>0.754</v>
      </c>
      <c r="J78" s="40"/>
    </row>
    <row r="79" spans="1:10" ht="15" customHeight="1" x14ac:dyDescent="0.25">
      <c r="A79" s="86" t="s">
        <v>76</v>
      </c>
      <c r="B79" s="86"/>
      <c r="C79" s="86"/>
      <c r="D79" s="86"/>
      <c r="E79" s="86"/>
      <c r="F79" s="86"/>
      <c r="G79" s="86"/>
      <c r="H79" s="86"/>
      <c r="I79" s="19">
        <v>70.260000000000005</v>
      </c>
      <c r="J79" s="17"/>
    </row>
    <row r="80" spans="1:10" ht="15" customHeight="1" x14ac:dyDescent="0.25">
      <c r="A80" s="86" t="s">
        <v>81</v>
      </c>
      <c r="B80" s="86"/>
      <c r="C80" s="86"/>
      <c r="D80" s="86"/>
      <c r="E80" s="86"/>
      <c r="F80" s="86"/>
      <c r="G80" s="86"/>
      <c r="H80" s="86"/>
      <c r="I80" s="19">
        <v>7.8</v>
      </c>
      <c r="J80" s="17"/>
    </row>
    <row r="81" spans="1:10" ht="15" customHeight="1" x14ac:dyDescent="0.25">
      <c r="A81" s="86" t="s">
        <v>113</v>
      </c>
      <c r="B81" s="86"/>
      <c r="C81" s="86"/>
      <c r="D81" s="86"/>
      <c r="E81" s="86"/>
      <c r="F81" s="86"/>
      <c r="G81" s="86"/>
      <c r="H81" s="86"/>
      <c r="I81" s="19">
        <v>92.2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89"/>
      <c r="B83" s="89"/>
      <c r="C83" s="89"/>
      <c r="D83" s="89"/>
      <c r="E83" s="89"/>
      <c r="F83" s="89"/>
      <c r="G83" s="89"/>
      <c r="H83" s="89"/>
      <c r="I83" s="89"/>
      <c r="J83" s="89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6" t="s">
        <v>154</v>
      </c>
      <c r="B85" s="86"/>
      <c r="C85" s="86"/>
      <c r="D85" s="86"/>
      <c r="E85" s="86"/>
      <c r="F85" s="86"/>
      <c r="G85" s="86"/>
      <c r="H85" s="86"/>
      <c r="I85" s="36">
        <v>2397</v>
      </c>
      <c r="J85" s="17"/>
    </row>
    <row r="86" spans="1:10" ht="15" customHeight="1" x14ac:dyDescent="0.25">
      <c r="A86" s="86" t="s">
        <v>155</v>
      </c>
      <c r="B86" s="86"/>
      <c r="C86" s="86"/>
      <c r="D86" s="86"/>
      <c r="E86" s="86"/>
      <c r="F86" s="86"/>
      <c r="G86" s="86"/>
      <c r="H86" s="86"/>
      <c r="I86" s="41">
        <v>0.44800000000000001</v>
      </c>
      <c r="J86" s="17"/>
    </row>
    <row r="87" spans="1:10" ht="15" customHeight="1" x14ac:dyDescent="0.25">
      <c r="A87" s="86" t="s">
        <v>176</v>
      </c>
      <c r="B87" s="86"/>
      <c r="C87" s="86"/>
      <c r="D87" s="86"/>
      <c r="E87" s="86"/>
      <c r="F87" s="86"/>
      <c r="G87" s="86"/>
      <c r="H87" s="86"/>
      <c r="I87" s="42">
        <v>1465.58</v>
      </c>
      <c r="J87" s="17"/>
    </row>
    <row r="88" spans="1:10" ht="15" customHeight="1" x14ac:dyDescent="0.25">
      <c r="A88" s="86" t="s">
        <v>156</v>
      </c>
      <c r="B88" s="86"/>
      <c r="C88" s="86"/>
      <c r="D88" s="86"/>
      <c r="E88" s="86"/>
      <c r="F88" s="86"/>
      <c r="G88" s="86"/>
      <c r="H88" s="86"/>
      <c r="I88" s="16" t="s">
        <v>148</v>
      </c>
      <c r="J88" s="17"/>
    </row>
    <row r="89" spans="1:10" ht="15" customHeight="1" x14ac:dyDescent="0.25">
      <c r="A89" s="86" t="s">
        <v>157</v>
      </c>
      <c r="B89" s="86"/>
      <c r="C89" s="86"/>
      <c r="D89" s="86"/>
      <c r="E89" s="86"/>
      <c r="F89" s="86"/>
      <c r="G89" s="86"/>
      <c r="H89" s="86"/>
      <c r="I89" s="16" t="s">
        <v>148</v>
      </c>
      <c r="J89" s="17"/>
    </row>
    <row r="90" spans="1:10" ht="16.5" customHeight="1" x14ac:dyDescent="0.25">
      <c r="A90" s="86" t="s">
        <v>158</v>
      </c>
      <c r="B90" s="86"/>
      <c r="C90" s="86"/>
      <c r="D90" s="86"/>
      <c r="E90" s="86"/>
      <c r="F90" s="86"/>
      <c r="G90" s="86"/>
      <c r="H90" s="86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6" t="s">
        <v>177</v>
      </c>
      <c r="B92" s="86"/>
      <c r="C92" s="86"/>
      <c r="D92" s="86"/>
      <c r="E92" s="86"/>
      <c r="F92" s="86"/>
      <c r="G92" s="86"/>
      <c r="H92" s="81">
        <v>9.0944175140944203E-3</v>
      </c>
      <c r="I92" s="44">
        <v>0.37699720755599997</v>
      </c>
      <c r="J92" s="17"/>
    </row>
    <row r="93" spans="1:10" ht="13.5" customHeight="1" x14ac:dyDescent="0.25">
      <c r="A93" s="86" t="s">
        <v>77</v>
      </c>
      <c r="B93" s="86"/>
      <c r="C93" s="86"/>
      <c r="D93" s="86"/>
      <c r="E93" s="86"/>
      <c r="F93" s="86"/>
      <c r="G93" s="86"/>
      <c r="H93" s="81">
        <v>0</v>
      </c>
      <c r="I93" s="45">
        <v>0</v>
      </c>
      <c r="J93" s="17"/>
    </row>
    <row r="94" spans="1:10" ht="14.45" customHeight="1" x14ac:dyDescent="0.25">
      <c r="A94" s="86" t="s">
        <v>100</v>
      </c>
      <c r="B94" s="86"/>
      <c r="C94" s="86"/>
      <c r="D94" s="86"/>
      <c r="E94" s="86"/>
      <c r="F94" s="86"/>
      <c r="G94" s="86"/>
      <c r="H94" s="81">
        <v>0</v>
      </c>
      <c r="I94" s="16">
        <v>0</v>
      </c>
      <c r="J94" s="17"/>
    </row>
    <row r="95" spans="1:10" ht="14.45" customHeight="1" x14ac:dyDescent="0.25">
      <c r="A95" s="86" t="s">
        <v>178</v>
      </c>
      <c r="B95" s="86"/>
      <c r="C95" s="86"/>
      <c r="D95" s="86"/>
      <c r="E95" s="86"/>
      <c r="F95" s="86"/>
      <c r="G95" s="86"/>
      <c r="H95" s="82">
        <f>(I95/(I95+I96))*100</f>
        <v>14.671289855326405</v>
      </c>
      <c r="I95" s="36">
        <v>702.75478407013475</v>
      </c>
      <c r="J95" s="17"/>
    </row>
    <row r="96" spans="1:10" ht="14.45" customHeight="1" x14ac:dyDescent="0.25">
      <c r="A96" s="86" t="s">
        <v>179</v>
      </c>
      <c r="B96" s="86"/>
      <c r="C96" s="86"/>
      <c r="D96" s="86"/>
      <c r="E96" s="86"/>
      <c r="F96" s="86"/>
      <c r="G96" s="86"/>
      <c r="H96" s="82">
        <f>(I96/(I95+I96))*100</f>
        <v>85.328710144673607</v>
      </c>
      <c r="I96" s="36">
        <v>4087.2452159298646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6" t="s">
        <v>35</v>
      </c>
      <c r="B100" s="86"/>
      <c r="C100" s="90" t="s">
        <v>65</v>
      </c>
      <c r="D100" s="90"/>
      <c r="E100" s="54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6" t="s">
        <v>36</v>
      </c>
      <c r="B101" s="86"/>
      <c r="C101" s="90" t="s">
        <v>64</v>
      </c>
      <c r="D101" s="90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6" t="s">
        <v>9</v>
      </c>
      <c r="B102" s="86"/>
      <c r="C102" s="90" t="s">
        <v>63</v>
      </c>
      <c r="D102" s="90"/>
      <c r="E102" s="54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6" t="s">
        <v>37</v>
      </c>
      <c r="B103" s="86"/>
      <c r="C103" s="90" t="s">
        <v>62</v>
      </c>
      <c r="D103" s="90"/>
      <c r="E103" s="54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6" t="s">
        <v>38</v>
      </c>
      <c r="B104" s="86"/>
      <c r="C104" s="90" t="s">
        <v>61</v>
      </c>
      <c r="D104" s="90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6" t="s">
        <v>39</v>
      </c>
      <c r="B105" s="86"/>
      <c r="C105" s="90" t="s">
        <v>56</v>
      </c>
      <c r="D105" s="90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6" t="s">
        <v>40</v>
      </c>
      <c r="B106" s="86"/>
      <c r="C106" s="90" t="s">
        <v>57</v>
      </c>
      <c r="D106" s="90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6" t="s">
        <v>41</v>
      </c>
      <c r="B107" s="86"/>
      <c r="C107" s="90" t="s">
        <v>58</v>
      </c>
      <c r="D107" s="90"/>
      <c r="E107" s="57">
        <v>0</v>
      </c>
      <c r="F107" s="55">
        <v>0</v>
      </c>
      <c r="G107" s="58">
        <v>0</v>
      </c>
      <c r="H107" s="92"/>
      <c r="I107" s="92"/>
      <c r="J107" s="92"/>
    </row>
    <row r="108" spans="1:10" ht="14.45" customHeight="1" x14ac:dyDescent="0.25">
      <c r="A108" s="86" t="s">
        <v>42</v>
      </c>
      <c r="B108" s="86"/>
      <c r="C108" s="90" t="s">
        <v>59</v>
      </c>
      <c r="D108" s="90"/>
      <c r="E108" s="57">
        <v>0</v>
      </c>
      <c r="F108" s="55">
        <v>0</v>
      </c>
      <c r="G108" s="58">
        <v>0</v>
      </c>
      <c r="H108" s="92"/>
      <c r="I108" s="92"/>
      <c r="J108" s="92"/>
    </row>
    <row r="109" spans="1:10" ht="14.45" customHeight="1" x14ac:dyDescent="0.25">
      <c r="A109" s="86" t="s">
        <v>43</v>
      </c>
      <c r="B109" s="86"/>
      <c r="C109" s="90" t="s">
        <v>60</v>
      </c>
      <c r="D109" s="90"/>
      <c r="E109" s="57">
        <v>3</v>
      </c>
      <c r="F109" s="55">
        <v>1973</v>
      </c>
      <c r="G109" s="58">
        <v>35.440991557391769</v>
      </c>
      <c r="H109" s="92"/>
      <c r="I109" s="92"/>
      <c r="J109" s="92"/>
    </row>
    <row r="110" spans="1:10" ht="14.45" customHeight="1" x14ac:dyDescent="0.25">
      <c r="A110" s="86" t="s">
        <v>44</v>
      </c>
      <c r="B110" s="86"/>
      <c r="C110" s="90" t="s">
        <v>55</v>
      </c>
      <c r="D110" s="90"/>
      <c r="E110" s="57">
        <v>4</v>
      </c>
      <c r="F110" s="55">
        <v>1342</v>
      </c>
      <c r="G110" s="58">
        <v>24.106340937668403</v>
      </c>
      <c r="H110" s="92"/>
      <c r="I110" s="92"/>
      <c r="J110" s="92"/>
    </row>
    <row r="111" spans="1:10" ht="14.45" customHeight="1" x14ac:dyDescent="0.25">
      <c r="A111" s="86" t="s">
        <v>45</v>
      </c>
      <c r="B111" s="86"/>
      <c r="C111" s="90" t="s">
        <v>54</v>
      </c>
      <c r="D111" s="90"/>
      <c r="E111" s="57">
        <v>10</v>
      </c>
      <c r="F111" s="55">
        <v>1413</v>
      </c>
      <c r="G111" s="58">
        <v>25.381713669840128</v>
      </c>
      <c r="H111" s="92"/>
      <c r="I111" s="92"/>
      <c r="J111" s="92"/>
    </row>
    <row r="112" spans="1:10" ht="14.45" customHeight="1" x14ac:dyDescent="0.25">
      <c r="A112" s="86" t="s">
        <v>46</v>
      </c>
      <c r="B112" s="86"/>
      <c r="C112" s="90" t="s">
        <v>53</v>
      </c>
      <c r="D112" s="90"/>
      <c r="E112" s="57">
        <v>8</v>
      </c>
      <c r="F112" s="55">
        <v>683</v>
      </c>
      <c r="G112" s="58">
        <v>12.26872642356745</v>
      </c>
      <c r="H112" s="92"/>
      <c r="I112" s="92"/>
      <c r="J112" s="92"/>
    </row>
    <row r="113" spans="1:10" ht="14.45" customHeight="1" x14ac:dyDescent="0.25">
      <c r="A113" s="86" t="s">
        <v>47</v>
      </c>
      <c r="B113" s="86"/>
      <c r="C113" s="90" t="s">
        <v>52</v>
      </c>
      <c r="D113" s="90"/>
      <c r="E113" s="57">
        <v>3</v>
      </c>
      <c r="F113" s="55">
        <v>121</v>
      </c>
      <c r="G113" s="58">
        <v>2.1735225435602659</v>
      </c>
      <c r="H113" s="92"/>
      <c r="I113" s="92"/>
      <c r="J113" s="92"/>
    </row>
    <row r="114" spans="1:10" ht="15" customHeight="1" x14ac:dyDescent="0.25">
      <c r="A114" s="86" t="s">
        <v>48</v>
      </c>
      <c r="B114" s="86"/>
      <c r="C114" s="90" t="s">
        <v>50</v>
      </c>
      <c r="D114" s="90"/>
      <c r="E114" s="57">
        <v>2</v>
      </c>
      <c r="F114" s="55">
        <v>35</v>
      </c>
      <c r="G114" s="58">
        <v>0.62870486797197767</v>
      </c>
      <c r="H114" s="93" t="s">
        <v>152</v>
      </c>
      <c r="I114" s="93"/>
      <c r="J114" s="59">
        <f>E99+E100+E101+E102+E103+E104+E105+E106+E107+E108+E109+E110+E111+E112+E113+E114+E115</f>
        <v>33</v>
      </c>
    </row>
    <row r="115" spans="1:10" ht="15" customHeight="1" x14ac:dyDescent="0.25">
      <c r="A115" s="86" t="s">
        <v>49</v>
      </c>
      <c r="B115" s="86"/>
      <c r="C115" s="90">
        <v>0</v>
      </c>
      <c r="D115" s="90"/>
      <c r="E115" s="57">
        <v>3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5567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6" t="s">
        <v>19</v>
      </c>
      <c r="B117" s="86"/>
      <c r="C117" s="86"/>
      <c r="D117" s="86"/>
      <c r="E117" s="86"/>
      <c r="F117" s="86"/>
      <c r="G117" s="86"/>
      <c r="H117" s="27">
        <v>0.2</v>
      </c>
      <c r="I117" s="46">
        <v>233.75415490605428</v>
      </c>
      <c r="J117" s="48"/>
    </row>
    <row r="118" spans="1:10" ht="12.95" customHeight="1" x14ac:dyDescent="0.25">
      <c r="A118" s="86" t="s">
        <v>20</v>
      </c>
      <c r="B118" s="86"/>
      <c r="C118" s="86"/>
      <c r="D118" s="86"/>
      <c r="E118" s="86"/>
      <c r="F118" s="86"/>
      <c r="G118" s="86"/>
      <c r="H118" s="27">
        <v>0</v>
      </c>
      <c r="I118" s="47">
        <v>0</v>
      </c>
      <c r="J118" s="48"/>
    </row>
    <row r="119" spans="1:10" ht="12.95" customHeight="1" x14ac:dyDescent="0.25">
      <c r="A119" s="86" t="s">
        <v>21</v>
      </c>
      <c r="B119" s="86"/>
      <c r="C119" s="86"/>
      <c r="D119" s="86"/>
      <c r="E119" s="86"/>
      <c r="F119" s="86"/>
      <c r="G119" s="86"/>
      <c r="H119" s="27">
        <v>0</v>
      </c>
      <c r="I119" s="47">
        <v>0</v>
      </c>
      <c r="J119" s="49"/>
    </row>
    <row r="120" spans="1:10" ht="12.95" customHeight="1" x14ac:dyDescent="0.25">
      <c r="A120" s="86" t="s">
        <v>70</v>
      </c>
      <c r="B120" s="86"/>
      <c r="C120" s="86"/>
      <c r="D120" s="86"/>
      <c r="E120" s="86"/>
      <c r="F120" s="86"/>
      <c r="G120" s="86"/>
      <c r="H120" s="27">
        <v>3.2</v>
      </c>
      <c r="I120" s="47">
        <v>30399.893479999999</v>
      </c>
      <c r="J120" s="48"/>
    </row>
    <row r="121" spans="1:10" ht="12.95" customHeight="1" x14ac:dyDescent="0.25">
      <c r="A121" s="86" t="s">
        <v>71</v>
      </c>
      <c r="B121" s="86"/>
      <c r="C121" s="86"/>
      <c r="D121" s="86"/>
      <c r="E121" s="86"/>
      <c r="F121" s="86"/>
      <c r="G121" s="86"/>
      <c r="H121" s="27">
        <v>0</v>
      </c>
      <c r="I121" s="47">
        <v>2998.7335229999999</v>
      </c>
      <c r="J121" s="48"/>
    </row>
    <row r="122" spans="1:10" ht="12.95" customHeight="1" x14ac:dyDescent="0.25">
      <c r="A122" s="86" t="s">
        <v>72</v>
      </c>
      <c r="B122" s="86"/>
      <c r="C122" s="86"/>
      <c r="D122" s="86"/>
      <c r="E122" s="86"/>
      <c r="F122" s="86"/>
      <c r="G122" s="86"/>
      <c r="H122" s="43">
        <v>0</v>
      </c>
      <c r="I122" s="47">
        <v>0</v>
      </c>
      <c r="J122" s="48"/>
    </row>
    <row r="123" spans="1:10" ht="12.95" customHeight="1" x14ac:dyDescent="0.25">
      <c r="A123" s="86" t="s">
        <v>150</v>
      </c>
      <c r="B123" s="86"/>
      <c r="C123" s="86"/>
      <c r="D123" s="86"/>
      <c r="E123" s="86"/>
      <c r="F123" s="86"/>
      <c r="G123" s="86"/>
      <c r="H123" s="27">
        <v>30</v>
      </c>
      <c r="I123" s="47">
        <v>6634.1555500000004</v>
      </c>
      <c r="J123" s="48"/>
    </row>
    <row r="124" spans="1:10" ht="12.95" customHeight="1" x14ac:dyDescent="0.25">
      <c r="A124" s="86" t="s">
        <v>151</v>
      </c>
      <c r="B124" s="86"/>
      <c r="C124" s="86"/>
      <c r="D124" s="86"/>
      <c r="E124" s="86"/>
      <c r="F124" s="86"/>
      <c r="G124" s="86"/>
      <c r="H124" s="27">
        <v>0</v>
      </c>
      <c r="I124" s="47">
        <v>0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0.3</v>
      </c>
      <c r="I125" s="47">
        <v>40032.78256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8" t="s">
        <v>159</v>
      </c>
      <c r="B127" s="88"/>
      <c r="C127" s="88"/>
      <c r="D127" s="88"/>
      <c r="E127" s="88"/>
      <c r="F127" s="88"/>
      <c r="G127" s="88"/>
      <c r="H127" s="88"/>
      <c r="I127" s="88"/>
      <c r="J127" s="14"/>
    </row>
    <row r="128" spans="1:10" ht="12.95" customHeight="1" x14ac:dyDescent="0.25">
      <c r="A128" s="85" t="s">
        <v>172</v>
      </c>
      <c r="B128" s="85"/>
      <c r="C128" s="85"/>
      <c r="D128" s="85"/>
      <c r="E128" s="85"/>
      <c r="F128" s="85"/>
      <c r="G128" s="85"/>
      <c r="H128" s="85"/>
      <c r="I128" s="85"/>
      <c r="J128" s="8"/>
    </row>
    <row r="129" spans="1:10" ht="12.95" customHeight="1" x14ac:dyDescent="0.25">
      <c r="A129" s="85" t="s">
        <v>174</v>
      </c>
      <c r="B129" s="85"/>
      <c r="C129" s="85"/>
      <c r="D129" s="85"/>
      <c r="E129" s="85"/>
      <c r="F129" s="85"/>
      <c r="G129" s="85"/>
      <c r="H129" s="85"/>
      <c r="I129" s="85"/>
      <c r="J129" s="8"/>
    </row>
    <row r="130" spans="1:10" ht="11.25" customHeight="1" x14ac:dyDescent="0.25">
      <c r="A130" s="88" t="s">
        <v>160</v>
      </c>
      <c r="B130" s="88"/>
      <c r="C130" s="88"/>
      <c r="D130" s="88"/>
      <c r="E130" s="88"/>
      <c r="F130" s="88"/>
      <c r="G130" s="88"/>
      <c r="H130" s="88"/>
      <c r="I130" s="88"/>
      <c r="J130" s="15"/>
    </row>
    <row r="131" spans="1:10" ht="12.95" customHeight="1" x14ac:dyDescent="0.25">
      <c r="A131" s="85" t="s">
        <v>67</v>
      </c>
      <c r="B131" s="85"/>
      <c r="C131" s="85"/>
      <c r="D131" s="85"/>
      <c r="E131" s="85"/>
      <c r="F131" s="85"/>
      <c r="G131" s="85"/>
      <c r="H131" s="85"/>
      <c r="I131" s="85"/>
      <c r="J131" s="8"/>
    </row>
    <row r="132" spans="1:10" ht="12.95" customHeight="1" x14ac:dyDescent="0.25">
      <c r="A132" s="85" t="s">
        <v>22</v>
      </c>
      <c r="B132" s="85"/>
      <c r="C132" s="85"/>
      <c r="D132" s="85"/>
      <c r="E132" s="85"/>
      <c r="F132" s="85"/>
      <c r="G132" s="85"/>
      <c r="H132" s="85"/>
      <c r="I132" s="85"/>
      <c r="J132" s="8"/>
    </row>
    <row r="133" spans="1:10" ht="11.25" customHeight="1" x14ac:dyDescent="0.25">
      <c r="A133" s="88" t="s">
        <v>163</v>
      </c>
      <c r="B133" s="88"/>
      <c r="C133" s="88"/>
      <c r="D133" s="88"/>
      <c r="E133" s="88"/>
      <c r="F133" s="88"/>
      <c r="G133" s="88"/>
      <c r="H133" s="88"/>
      <c r="I133" s="88"/>
      <c r="J133" s="15"/>
    </row>
    <row r="134" spans="1:10" ht="12.95" customHeight="1" x14ac:dyDescent="0.25">
      <c r="A134" s="85" t="s">
        <v>23</v>
      </c>
      <c r="B134" s="85"/>
      <c r="C134" s="85"/>
      <c r="D134" s="85"/>
      <c r="E134" s="85"/>
      <c r="F134" s="85"/>
      <c r="G134" s="85"/>
      <c r="H134" s="85"/>
      <c r="I134" s="85"/>
      <c r="J134" s="8"/>
    </row>
    <row r="135" spans="1:10" ht="12.95" customHeight="1" x14ac:dyDescent="0.25">
      <c r="A135" s="85" t="s">
        <v>24</v>
      </c>
      <c r="B135" s="85"/>
      <c r="C135" s="85"/>
      <c r="D135" s="85"/>
      <c r="E135" s="85"/>
      <c r="F135" s="85"/>
      <c r="G135" s="85"/>
      <c r="H135" s="85"/>
      <c r="I135" s="85"/>
      <c r="J135" s="8"/>
    </row>
    <row r="136" spans="1:10" ht="12.95" customHeight="1" x14ac:dyDescent="0.25">
      <c r="A136" s="85" t="s">
        <v>78</v>
      </c>
      <c r="B136" s="85"/>
      <c r="C136" s="85"/>
      <c r="D136" s="85"/>
      <c r="E136" s="85"/>
      <c r="F136" s="85"/>
      <c r="G136" s="85"/>
      <c r="H136" s="85"/>
      <c r="I136" s="85"/>
      <c r="J136" s="8"/>
    </row>
    <row r="137" spans="1:10" ht="9.75" customHeight="1" x14ac:dyDescent="0.25">
      <c r="A137" s="88" t="s">
        <v>164</v>
      </c>
      <c r="B137" s="88"/>
      <c r="C137" s="88"/>
      <c r="D137" s="88"/>
      <c r="E137" s="88"/>
      <c r="F137" s="88"/>
      <c r="G137" s="88"/>
      <c r="H137" s="88"/>
      <c r="I137" s="88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5" t="s">
        <v>26</v>
      </c>
      <c r="B139" s="85"/>
      <c r="C139" s="85"/>
      <c r="D139" s="85"/>
      <c r="E139" s="85"/>
      <c r="F139" s="85"/>
      <c r="G139" s="85"/>
      <c r="H139" s="85"/>
      <c r="I139" s="85"/>
      <c r="J139" s="8"/>
    </row>
    <row r="140" spans="1:10" ht="12.95" customHeight="1" x14ac:dyDescent="0.25">
      <c r="A140" s="85" t="s">
        <v>27</v>
      </c>
      <c r="B140" s="85"/>
      <c r="C140" s="85"/>
      <c r="D140" s="85"/>
      <c r="E140" s="85"/>
      <c r="F140" s="85"/>
      <c r="G140" s="85"/>
      <c r="H140" s="85"/>
      <c r="I140" s="85"/>
      <c r="J140" s="8"/>
    </row>
    <row r="141" spans="1:10" ht="12.95" customHeight="1" x14ac:dyDescent="0.25">
      <c r="A141" s="85" t="s">
        <v>161</v>
      </c>
      <c r="B141" s="85"/>
      <c r="C141" s="85"/>
      <c r="D141" s="85"/>
      <c r="E141" s="85"/>
      <c r="F141" s="85"/>
      <c r="G141" s="85"/>
      <c r="H141" s="85"/>
      <c r="I141" s="85"/>
      <c r="J141" s="8"/>
    </row>
    <row r="142" spans="1:10" ht="10.5" customHeight="1" x14ac:dyDescent="0.25">
      <c r="A142" s="88" t="s">
        <v>28</v>
      </c>
      <c r="B142" s="88"/>
      <c r="C142" s="88"/>
      <c r="D142" s="88"/>
      <c r="E142" s="88"/>
      <c r="F142" s="88"/>
      <c r="G142" s="88"/>
      <c r="H142" s="88"/>
      <c r="I142" s="88"/>
      <c r="J142" s="15"/>
    </row>
    <row r="143" spans="1:10" ht="12.95" customHeight="1" x14ac:dyDescent="0.25">
      <c r="A143" s="85" t="s">
        <v>29</v>
      </c>
      <c r="B143" s="85"/>
      <c r="C143" s="85"/>
      <c r="D143" s="85"/>
      <c r="E143" s="85"/>
      <c r="F143" s="85"/>
      <c r="G143" s="85"/>
      <c r="H143" s="85"/>
      <c r="I143" s="85"/>
      <c r="J143" s="8"/>
    </row>
    <row r="144" spans="1:10" ht="12.95" customHeight="1" x14ac:dyDescent="0.25">
      <c r="A144" s="85" t="s">
        <v>162</v>
      </c>
      <c r="B144" s="85"/>
      <c r="C144" s="85"/>
      <c r="D144" s="85"/>
      <c r="E144" s="85"/>
      <c r="F144" s="85"/>
      <c r="G144" s="85"/>
      <c r="H144" s="85"/>
      <c r="I144" s="85"/>
      <c r="J144" s="8"/>
    </row>
    <row r="145" spans="1:10" ht="11.25" customHeight="1" x14ac:dyDescent="0.25">
      <c r="A145" s="88" t="s">
        <v>167</v>
      </c>
      <c r="B145" s="88"/>
      <c r="C145" s="88"/>
      <c r="D145" s="88"/>
      <c r="E145" s="88"/>
      <c r="F145" s="88"/>
      <c r="G145" s="88"/>
      <c r="H145" s="88"/>
      <c r="I145" s="88"/>
      <c r="J145" s="15"/>
    </row>
    <row r="146" spans="1:10" ht="12.95" customHeight="1" x14ac:dyDescent="0.25">
      <c r="A146" s="85" t="s">
        <v>173</v>
      </c>
      <c r="B146" s="85"/>
      <c r="C146" s="85"/>
      <c r="D146" s="85"/>
      <c r="E146" s="85"/>
      <c r="F146" s="85"/>
      <c r="G146" s="85"/>
      <c r="H146" s="85"/>
      <c r="I146" s="85"/>
      <c r="J146" s="8"/>
    </row>
    <row r="147" spans="1:10" ht="12.95" customHeight="1" x14ac:dyDescent="0.25">
      <c r="A147" s="85" t="s">
        <v>165</v>
      </c>
      <c r="B147" s="85"/>
      <c r="C147" s="85"/>
      <c r="D147" s="85"/>
      <c r="E147" s="85"/>
      <c r="F147" s="85"/>
      <c r="G147" s="85"/>
      <c r="H147" s="85"/>
      <c r="I147" s="85"/>
      <c r="J147" s="8"/>
    </row>
    <row r="148" spans="1:10" ht="12.95" customHeight="1" x14ac:dyDescent="0.25">
      <c r="A148" s="87" t="s">
        <v>166</v>
      </c>
      <c r="B148" s="87"/>
      <c r="C148" s="87"/>
      <c r="D148" s="87"/>
      <c r="E148" s="87"/>
      <c r="F148" s="87"/>
      <c r="G148" s="87"/>
      <c r="H148" s="87"/>
      <c r="I148" s="87"/>
      <c r="J148" s="87"/>
    </row>
    <row r="149" spans="1:10" ht="12.95" customHeight="1" x14ac:dyDescent="0.25">
      <c r="A149" s="86" t="s">
        <v>79</v>
      </c>
      <c r="B149" s="86"/>
      <c r="C149" s="84" t="s">
        <v>200</v>
      </c>
      <c r="D149" s="84"/>
      <c r="E149" s="84"/>
      <c r="F149" s="84"/>
      <c r="G149" s="60" t="s">
        <v>32</v>
      </c>
      <c r="H149" s="91" t="s">
        <v>202</v>
      </c>
      <c r="I149" s="91"/>
      <c r="J149" s="91"/>
    </row>
    <row r="150" spans="1:10" ht="12.95" customHeight="1" x14ac:dyDescent="0.25">
      <c r="A150" s="86" t="s">
        <v>80</v>
      </c>
      <c r="B150" s="86"/>
      <c r="C150" s="84" t="s">
        <v>201</v>
      </c>
      <c r="D150" s="84"/>
      <c r="E150" s="84"/>
      <c r="F150" s="84"/>
      <c r="G150" s="60" t="s">
        <v>108</v>
      </c>
      <c r="H150" s="89" t="s">
        <v>148</v>
      </c>
      <c r="I150" s="89"/>
      <c r="J150" s="89"/>
    </row>
    <row r="151" spans="1:10" ht="12.95" customHeight="1" x14ac:dyDescent="0.25">
      <c r="A151" s="86" t="s">
        <v>98</v>
      </c>
      <c r="B151" s="86"/>
      <c r="C151" s="86" t="s">
        <v>148</v>
      </c>
      <c r="D151" s="86"/>
      <c r="E151" s="86"/>
      <c r="F151" s="86"/>
      <c r="G151" s="60" t="s">
        <v>109</v>
      </c>
      <c r="H151" s="89" t="s">
        <v>148</v>
      </c>
      <c r="I151" s="89"/>
      <c r="J151" s="89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1325_Tomalá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2015-03-03T22:46:29Z</dcterms:modified>
</cp:coreProperties>
</file>