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9" i="1" l="1"/>
  <c r="B18" i="1"/>
  <c r="C6" i="1" l="1"/>
  <c r="C7" i="1"/>
  <c r="C8" i="1"/>
  <c r="C9" i="1"/>
  <c r="C10" i="1"/>
  <c r="C11" i="1"/>
  <c r="C12" i="1"/>
  <c r="C13" i="1"/>
  <c r="C14" i="1"/>
  <c r="B15" i="1"/>
  <c r="C5" i="1" l="1"/>
  <c r="C15" i="1" l="1"/>
  <c r="C19" i="1"/>
  <c r="D6" i="1" l="1"/>
  <c r="D10" i="1"/>
  <c r="D14" i="1"/>
  <c r="D7" i="1"/>
  <c r="D11" i="1"/>
  <c r="D8" i="1"/>
  <c r="D12" i="1"/>
  <c r="D13" i="1"/>
  <c r="D9" i="1"/>
  <c r="D5" i="1"/>
  <c r="B20" i="1"/>
  <c r="C18" i="1"/>
  <c r="C20" i="1" l="1"/>
  <c r="D19" i="1" s="1"/>
  <c r="D15" i="1" l="1"/>
  <c r="D18" i="1"/>
  <c r="D20" i="1" s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<sst xmlns="http://schemas.openxmlformats.org/spreadsheetml/2006/main" count="26" uniqueCount="21">
  <si>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</si>
  <si>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</si>
  <si>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</si>
  <si>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</si>
  <si>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</si>
  <si>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</si>
  <si>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</si>
  <si>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</si>
  <si>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</si>
  <si>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</si>
  <si>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</si>
  <si>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</si>
  <si>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</si>
  <si>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</si>
  <si>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</si>
  <si>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</si>
  <si>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</si>
  <si>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</si>
  <si>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</si>
  <si>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Valladolid</t>
  </si>
  <si>
    <t>1326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</si>
</sst>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FFFF00"/>
      <color rgb="FF33669B"/>
      <color rgb="FF808000"/>
      <color rgb="FF006600"/>
      <color rgb="FF003300"/>
      <color rgb="FF009200"/>
      <color rgb="FFF0300A"/>
      <color rgb="FFFD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2.3155683022118831E-2</c:v>
                </c:pt>
                <c:pt idx="1">
                  <c:v>8.1245687681942333E-2</c:v>
                </c:pt>
                <c:pt idx="2">
                  <c:v>5.5781673666983726E-4</c:v>
                </c:pt>
                <c:pt idx="3">
                  <c:v>5.3740372374695838E-2</c:v>
                </c:pt>
                <c:pt idx="4">
                  <c:v>1.9911006765046698E-2</c:v>
                </c:pt>
                <c:pt idx="5">
                  <c:v>1.6500721184373467E-2</c:v>
                </c:pt>
                <c:pt idx="6">
                  <c:v>4.4383886593814687E-4</c:v>
                </c:pt>
                <c:pt idx="7">
                  <c:v>0.51638706922345379</c:v>
                </c:pt>
                <c:pt idx="8">
                  <c:v>0.14107457068775234</c:v>
                </c:pt>
                <c:pt idx="9">
                  <c:v>0.14698323345800857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0.1719556047427282</c:v>
                </c:pt>
                <c:pt idx="1">
                  <c:v>0.8280443952572718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16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17</xdr:row>
      <xdr:rowOff>107156</xdr:rowOff>
    </xdr:from>
    <xdr:to>
      <xdr:col>12</xdr:col>
      <xdr:colOff>190500</xdr:colOff>
      <xdr:row>27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0" zoomScaleNormal="80" workbookViewId="0">
      <selection activeCell="B5" sqref="B5:C1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19</v>
      </c>
    </row>
    <row r="2" spans="1:4" x14ac:dyDescent="0.25">
      <c r="A2" s="18" t="s">
        <v>1</v>
      </c>
      <c r="B2" s="2" t="s">
        <v>20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177.77818608000001</v>
      </c>
      <c r="C5" s="28">
        <f>B5/100</f>
        <v>1.7777818608000002</v>
      </c>
      <c r="D5" s="29">
        <f t="shared" ref="D5:D14" si="0">C5/C$15</f>
        <v>2.3155683022118831E-2</v>
      </c>
    </row>
    <row r="6" spans="1:4" x14ac:dyDescent="0.25">
      <c r="A6" s="24" t="s">
        <v>7</v>
      </c>
      <c r="B6" s="25">
        <v>623.76527477599996</v>
      </c>
      <c r="C6" s="25">
        <f t="shared" ref="C6:C14" si="1">B6/100</f>
        <v>6.2376527477599994</v>
      </c>
      <c r="D6" s="26">
        <f t="shared" si="0"/>
        <v>8.1245687681942333E-2</v>
      </c>
    </row>
    <row r="7" spans="1:4" x14ac:dyDescent="0.25">
      <c r="A7" s="24" t="s">
        <v>8</v>
      </c>
      <c r="B7" s="25">
        <v>4.2826483466500003</v>
      </c>
      <c r="C7" s="25">
        <f t="shared" si="1"/>
        <v>4.2826483466500004E-2</v>
      </c>
      <c r="D7" s="26">
        <f t="shared" si="0"/>
        <v>5.5781673666983726E-4</v>
      </c>
    </row>
    <row r="8" spans="1:4" x14ac:dyDescent="0.25">
      <c r="A8" s="24" t="s">
        <v>9</v>
      </c>
      <c r="B8" s="25">
        <v>412.592706115</v>
      </c>
      <c r="C8" s="25">
        <f t="shared" si="1"/>
        <v>4.1259270611499996</v>
      </c>
      <c r="D8" s="26">
        <f t="shared" si="0"/>
        <v>5.3740372374695838E-2</v>
      </c>
    </row>
    <row r="9" spans="1:4" x14ac:dyDescent="0.25">
      <c r="A9" s="24" t="s">
        <v>10</v>
      </c>
      <c r="B9" s="25">
        <v>152.867123908</v>
      </c>
      <c r="C9" s="25">
        <f t="shared" si="1"/>
        <v>1.5286712390799999</v>
      </c>
      <c r="D9" s="26">
        <f t="shared" si="0"/>
        <v>1.9911006765046698E-2</v>
      </c>
    </row>
    <row r="10" spans="1:4" x14ac:dyDescent="0.25">
      <c r="A10" s="24" t="s">
        <v>11</v>
      </c>
      <c r="B10" s="25">
        <v>126.684593081</v>
      </c>
      <c r="C10" s="25">
        <f t="shared" si="1"/>
        <v>1.26684593081</v>
      </c>
      <c r="D10" s="26">
        <f t="shared" si="0"/>
        <v>1.6500721184373467E-2</v>
      </c>
    </row>
    <row r="11" spans="1:4" x14ac:dyDescent="0.25">
      <c r="A11" s="24" t="s">
        <v>18</v>
      </c>
      <c r="B11" s="25">
        <v>3.40758112913</v>
      </c>
      <c r="C11" s="25">
        <f t="shared" si="1"/>
        <v>3.4075811291300002E-2</v>
      </c>
      <c r="D11" s="26">
        <f t="shared" si="0"/>
        <v>4.4383886593814687E-4</v>
      </c>
    </row>
    <row r="12" spans="1:4" x14ac:dyDescent="0.25">
      <c r="A12" s="24" t="s">
        <v>12</v>
      </c>
      <c r="B12" s="25">
        <v>3964.5713060600001</v>
      </c>
      <c r="C12" s="25">
        <f t="shared" si="1"/>
        <v>39.645713060600002</v>
      </c>
      <c r="D12" s="26">
        <f t="shared" si="0"/>
        <v>0.51638706922345379</v>
      </c>
    </row>
    <row r="13" spans="1:4" x14ac:dyDescent="0.25">
      <c r="A13" s="24" t="s">
        <v>13</v>
      </c>
      <c r="B13" s="25">
        <v>1083.10263424</v>
      </c>
      <c r="C13" s="25">
        <f t="shared" si="1"/>
        <v>10.831026342400001</v>
      </c>
      <c r="D13" s="26">
        <f t="shared" si="0"/>
        <v>0.14107457068775234</v>
      </c>
    </row>
    <row r="14" spans="1:4" ht="15.75" thickBot="1" x14ac:dyDescent="0.3">
      <c r="A14" s="34" t="s">
        <v>14</v>
      </c>
      <c r="B14" s="35">
        <v>1128.4665023</v>
      </c>
      <c r="C14" s="35">
        <f t="shared" si="1"/>
        <v>11.284665023000001</v>
      </c>
      <c r="D14" s="36">
        <f t="shared" si="0"/>
        <v>0.14698323345800857</v>
      </c>
    </row>
    <row r="15" spans="1:4" ht="15.75" thickBot="1" x14ac:dyDescent="0.3">
      <c r="A15" s="37" t="s">
        <v>15</v>
      </c>
      <c r="B15" s="38">
        <f>SUM(B5:B14)</f>
        <v>7677.5185560357795</v>
      </c>
      <c r="C15" s="39">
        <f>SUM(C5:C14)</f>
        <v>76.775185560357812</v>
      </c>
      <c r="D15" s="40">
        <f>SUM(D5:D14)</f>
        <v>0.99999999999999978</v>
      </c>
    </row>
    <row r="16" spans="1:4" ht="15.75" thickBot="1" x14ac:dyDescent="0.3">
      <c r="C16" s="9"/>
      <c r="D16" s="9"/>
    </row>
    <row r="17" spans="1:18" ht="15.75" thickBot="1" x14ac:dyDescent="0.3">
      <c r="A17" s="14" t="s">
        <v>2</v>
      </c>
      <c r="B17" s="15" t="s">
        <v>3</v>
      </c>
      <c r="C17" s="16" t="s">
        <v>4</v>
      </c>
      <c r="D17" s="17" t="s">
        <v>5</v>
      </c>
    </row>
    <row r="18" spans="1:18" x14ac:dyDescent="0.25">
      <c r="A18" s="12" t="s">
        <v>16</v>
      </c>
      <c r="B18" s="19">
        <f>B6+B7+B8+B9+B10</f>
        <v>1320.19234622665</v>
      </c>
      <c r="C18" s="3">
        <f>B18/100</f>
        <v>13.2019234622665</v>
      </c>
      <c r="D18" s="4">
        <f>C18/C$20</f>
        <v>0.1719556047427282</v>
      </c>
    </row>
    <row r="19" spans="1:18" ht="15.75" thickBot="1" x14ac:dyDescent="0.3">
      <c r="A19" s="13" t="s">
        <v>17</v>
      </c>
      <c r="B19" s="21">
        <f>B5+B11+B12+B13+B14</f>
        <v>6357.32620980913</v>
      </c>
      <c r="C19" s="5">
        <f>B19/100</f>
        <v>63.573262098091298</v>
      </c>
      <c r="D19" s="6">
        <f>C19/C$20</f>
        <v>0.8280443952572718</v>
      </c>
    </row>
    <row r="20" spans="1:18" ht="15.75" thickBot="1" x14ac:dyDescent="0.3">
      <c r="A20" s="11" t="s">
        <v>15</v>
      </c>
      <c r="B20" s="20">
        <f>SUM(B18:B19)</f>
        <v>7677.5185560357804</v>
      </c>
      <c r="C20" s="7">
        <f>SUM(C18:C19)</f>
        <v>76.775185560357798</v>
      </c>
      <c r="D20" s="8">
        <f>SUM(D18:D19)</f>
        <v>1</v>
      </c>
    </row>
    <row r="23" spans="1:18" x14ac:dyDescent="0.25">
      <c r="Q23" s="22"/>
      <c r="R23" s="23"/>
    </row>
    <row r="24" spans="1:18" x14ac:dyDescent="0.25">
      <c r="Q24" s="22"/>
      <c r="R24" s="23"/>
    </row>
    <row r="25" spans="1:18" x14ac:dyDescent="0.25">
      <c r="Q25" s="22"/>
      <c r="R25" s="23"/>
    </row>
    <row r="26" spans="1:18" x14ac:dyDescent="0.25">
      <c r="Q26" s="22"/>
      <c r="R26" s="23"/>
    </row>
    <row r="27" spans="1:18" x14ac:dyDescent="0.25">
      <c r="Q27" s="22"/>
      <c r="R27" s="23"/>
    </row>
    <row r="28" spans="1:18" x14ac:dyDescent="0.25">
      <c r="Q28" s="22"/>
      <c r="R28" s="23"/>
    </row>
    <row r="29" spans="1:18" x14ac:dyDescent="0.25">
      <c r="Q29" s="22"/>
      <c r="R29" s="23"/>
    </row>
    <row r="30" spans="1:18" x14ac:dyDescent="0.25">
      <c r="Q30" s="22"/>
      <c r="R30" s="23"/>
    </row>
    <row r="31" spans="1:18" x14ac:dyDescent="0.25">
      <c r="Q31" s="22"/>
      <c r="R31" s="23"/>
    </row>
    <row r="32" spans="1:18" x14ac:dyDescent="0.25">
      <c r="Q32" s="22"/>
      <c r="R32" s="23"/>
    </row>
    <row r="33" spans="17:18" x14ac:dyDescent="0.25">
      <c r="Q33" s="22"/>
      <c r="R33" s="23"/>
    </row>
    <row r="34" spans="17:18" x14ac:dyDescent="0.25">
      <c r="Q34" s="22"/>
      <c r="R34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2014-11-26T21:31:22Z</dcterms:modified>
</cp:coreProperties>
</file>