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<sst xmlns="http://schemas.openxmlformats.org/spreadsheetml/2006/main" count="138" uniqueCount="26">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</sst>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Virginia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-16.119402985074625</c:v>
                </c:pt>
                <c:pt idx="1">
                  <c:v>-15.298507462686567</c:v>
                </c:pt>
                <c:pt idx="2">
                  <c:v>-15.149253731343284</c:v>
                </c:pt>
                <c:pt idx="3">
                  <c:v>-11.791044776119403</c:v>
                </c:pt>
                <c:pt idx="4">
                  <c:v>-6.7910447761194019</c:v>
                </c:pt>
                <c:pt idx="5">
                  <c:v>-5.5970149253731343</c:v>
                </c:pt>
                <c:pt idx="6">
                  <c:v>-3.8805970149253728</c:v>
                </c:pt>
                <c:pt idx="7">
                  <c:v>-4.5522388059701493</c:v>
                </c:pt>
                <c:pt idx="8">
                  <c:v>-3.955223880597015</c:v>
                </c:pt>
                <c:pt idx="9">
                  <c:v>-3.2089552238805967</c:v>
                </c:pt>
                <c:pt idx="10">
                  <c:v>-3.5074626865671643</c:v>
                </c:pt>
                <c:pt idx="11">
                  <c:v>-1.9402985074626864</c:v>
                </c:pt>
                <c:pt idx="12">
                  <c:v>-2.2388059701492535</c:v>
                </c:pt>
                <c:pt idx="13">
                  <c:v>-2.2388059701492535</c:v>
                </c:pt>
                <c:pt idx="14">
                  <c:v>-1.4925373134328357</c:v>
                </c:pt>
                <c:pt idx="15">
                  <c:v>-0.9701492537313432</c:v>
                </c:pt>
                <c:pt idx="16">
                  <c:v>-0.82089552238805963</c:v>
                </c:pt>
                <c:pt idx="17">
                  <c:v>-0.22388059701492538</c:v>
                </c:pt>
                <c:pt idx="18">
                  <c:v>-0.22388059701492538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14.630467571644044</c:v>
                </c:pt>
                <c:pt idx="1">
                  <c:v>12.29260935143288</c:v>
                </c:pt>
                <c:pt idx="2">
                  <c:v>13.122171945701359</c:v>
                </c:pt>
                <c:pt idx="3">
                  <c:v>11.236802413273002</c:v>
                </c:pt>
                <c:pt idx="4">
                  <c:v>9.7285067873303177</c:v>
                </c:pt>
                <c:pt idx="5">
                  <c:v>6.8627450980392162</c:v>
                </c:pt>
                <c:pt idx="6">
                  <c:v>5.0527903469079938</c:v>
                </c:pt>
                <c:pt idx="7">
                  <c:v>4.8265460030165919</c:v>
                </c:pt>
                <c:pt idx="8">
                  <c:v>5.1282051282051277</c:v>
                </c:pt>
                <c:pt idx="9">
                  <c:v>3.8461538461538463</c:v>
                </c:pt>
                <c:pt idx="10">
                  <c:v>3.544494720965309</c:v>
                </c:pt>
                <c:pt idx="11">
                  <c:v>2.3378582202111615</c:v>
                </c:pt>
                <c:pt idx="12">
                  <c:v>2.6395173453996983</c:v>
                </c:pt>
                <c:pt idx="13">
                  <c:v>1.8853695324283559</c:v>
                </c:pt>
                <c:pt idx="14">
                  <c:v>1.2820512820512819</c:v>
                </c:pt>
                <c:pt idx="15">
                  <c:v>0.90497737556561098</c:v>
                </c:pt>
                <c:pt idx="16">
                  <c:v>0.37707390648567118</c:v>
                </c:pt>
                <c:pt idx="17">
                  <c:v>0.22624434389140274</c:v>
                </c:pt>
                <c:pt idx="18">
                  <c:v>7.5414781297134248E-2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736848"/>
        <c:axId val="434723408"/>
      </c:barChart>
      <c:catAx>
        <c:axId val="4347368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3408"/>
        <c:crosses val="autoZero"/>
        <c:auto val="1"/>
        <c:lblAlgn val="ctr"/>
        <c:lblOffset val="100"/>
        <c:noMultiLvlLbl val="0"/>
      </c:catAx>
      <c:valAx>
        <c:axId val="43472340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73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4727328"/>
        <c:axId val="434730688"/>
      </c:barChart>
      <c:dateAx>
        <c:axId val="4347273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30688"/>
        <c:crosses val="autoZero"/>
        <c:auto val="0"/>
        <c:lblOffset val="100"/>
        <c:baseTimeUnit val="days"/>
      </c:dateAx>
      <c:valAx>
        <c:axId val="4347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273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O27" sqref="O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216</v>
      </c>
      <c r="C2" s="3">
        <v>194</v>
      </c>
      <c r="E2" s="1" t="s">
        <v>3</v>
      </c>
      <c r="F2" s="2">
        <f>(B2/B22)*100</f>
        <v>16.119402985074625</v>
      </c>
      <c r="G2" s="2">
        <f>(C2/C22)*100</f>
        <v>14.630467571644044</v>
      </c>
      <c r="I2" s="1" t="s">
        <v>3</v>
      </c>
      <c r="J2" s="2">
        <f>(F2*-1)</f>
        <v>-16.119402985074625</v>
      </c>
      <c r="K2" s="2">
        <f>G2</f>
        <v>14.630467571644044</v>
      </c>
    </row>
    <row r="3" spans="1:11" x14ac:dyDescent="0.25">
      <c r="A3" s="1" t="s">
        <v>4</v>
      </c>
      <c r="B3" s="3">
        <v>205</v>
      </c>
      <c r="C3" s="3">
        <v>163</v>
      </c>
      <c r="E3" s="1" t="s">
        <v>4</v>
      </c>
      <c r="F3" s="2">
        <f>(B3/B22)*100</f>
        <v>15.298507462686567</v>
      </c>
      <c r="G3" s="2">
        <f>(C3/C22)*100</f>
        <v>12.29260935143288</v>
      </c>
      <c r="I3" s="1" t="s">
        <v>4</v>
      </c>
      <c r="J3" s="2">
        <f t="shared" ref="J3:J21" si="0">(F3*-1)</f>
        <v>-15.298507462686567</v>
      </c>
      <c r="K3" s="2">
        <f t="shared" ref="K3:K21" si="1">G3</f>
        <v>12.29260935143288</v>
      </c>
    </row>
    <row r="4" spans="1:11" x14ac:dyDescent="0.25">
      <c r="A4" s="1" t="s">
        <v>5</v>
      </c>
      <c r="B4" s="3">
        <v>203</v>
      </c>
      <c r="C4" s="3">
        <v>174</v>
      </c>
      <c r="E4" s="1" t="s">
        <v>5</v>
      </c>
      <c r="F4" s="2">
        <f>(B4/B22)*100</f>
        <v>15.149253731343284</v>
      </c>
      <c r="G4" s="2">
        <f>(C4/C22)*100</f>
        <v>13.122171945701359</v>
      </c>
      <c r="I4" s="1" t="s">
        <v>5</v>
      </c>
      <c r="J4" s="2">
        <f t="shared" si="0"/>
        <v>-15.149253731343284</v>
      </c>
      <c r="K4" s="2">
        <f t="shared" si="1"/>
        <v>13.122171945701359</v>
      </c>
    </row>
    <row r="5" spans="1:11" x14ac:dyDescent="0.25">
      <c r="A5" s="1" t="s">
        <v>6</v>
      </c>
      <c r="B5" s="3">
        <v>158</v>
      </c>
      <c r="C5" s="3">
        <v>149</v>
      </c>
      <c r="E5" s="1" t="s">
        <v>6</v>
      </c>
      <c r="F5" s="2">
        <f>(B5/B22)*100</f>
        <v>11.791044776119403</v>
      </c>
      <c r="G5" s="2">
        <f>(C5/C22)*100</f>
        <v>11.236802413273002</v>
      </c>
      <c r="I5" s="1" t="s">
        <v>6</v>
      </c>
      <c r="J5" s="2">
        <f t="shared" si="0"/>
        <v>-11.791044776119403</v>
      </c>
      <c r="K5" s="2">
        <f t="shared" si="1"/>
        <v>11.236802413273002</v>
      </c>
    </row>
    <row r="6" spans="1:11" x14ac:dyDescent="0.25">
      <c r="A6" s="1" t="s">
        <v>7</v>
      </c>
      <c r="B6" s="3">
        <v>91</v>
      </c>
      <c r="C6" s="3">
        <v>129</v>
      </c>
      <c r="E6" s="1" t="s">
        <v>7</v>
      </c>
      <c r="F6" s="2">
        <f>(B6/B22)*100</f>
        <v>6.7910447761194019</v>
      </c>
      <c r="G6" s="2">
        <f>(C6/C22)*100</f>
        <v>9.7285067873303177</v>
      </c>
      <c r="I6" s="1" t="s">
        <v>7</v>
      </c>
      <c r="J6" s="2">
        <f t="shared" si="0"/>
        <v>-6.7910447761194019</v>
      </c>
      <c r="K6" s="2">
        <f t="shared" si="1"/>
        <v>9.7285067873303177</v>
      </c>
    </row>
    <row r="7" spans="1:11" x14ac:dyDescent="0.25">
      <c r="A7" s="1" t="s">
        <v>8</v>
      </c>
      <c r="B7" s="3">
        <v>75</v>
      </c>
      <c r="C7" s="3">
        <v>91</v>
      </c>
      <c r="E7" s="1" t="s">
        <v>8</v>
      </c>
      <c r="F7" s="2">
        <f>(B7/B22)*100</f>
        <v>5.5970149253731343</v>
      </c>
      <c r="G7" s="2">
        <f>(C7/C22)*100</f>
        <v>6.8627450980392162</v>
      </c>
      <c r="I7" s="1" t="s">
        <v>8</v>
      </c>
      <c r="J7" s="2">
        <f t="shared" si="0"/>
        <v>-5.5970149253731343</v>
      </c>
      <c r="K7" s="2">
        <f t="shared" si="1"/>
        <v>6.8627450980392162</v>
      </c>
    </row>
    <row r="8" spans="1:11" x14ac:dyDescent="0.25">
      <c r="A8" s="1" t="s">
        <v>9</v>
      </c>
      <c r="B8" s="3">
        <v>52</v>
      </c>
      <c r="C8" s="3">
        <v>67</v>
      </c>
      <c r="E8" s="1" t="s">
        <v>9</v>
      </c>
      <c r="F8" s="2">
        <f>(B8/B22)*100</f>
        <v>3.8805970149253728</v>
      </c>
      <c r="G8" s="2">
        <f>(C8/C22)*100</f>
        <v>5.0527903469079938</v>
      </c>
      <c r="I8" s="1" t="s">
        <v>9</v>
      </c>
      <c r="J8" s="2">
        <f t="shared" si="0"/>
        <v>-3.8805970149253728</v>
      </c>
      <c r="K8" s="2">
        <f t="shared" si="1"/>
        <v>5.0527903469079938</v>
      </c>
    </row>
    <row r="9" spans="1:11" x14ac:dyDescent="0.25">
      <c r="A9" s="1" t="s">
        <v>10</v>
      </c>
      <c r="B9" s="3">
        <v>61</v>
      </c>
      <c r="C9" s="3">
        <v>64</v>
      </c>
      <c r="E9" s="1" t="s">
        <v>10</v>
      </c>
      <c r="F9" s="2">
        <f>(B9/B22)*100</f>
        <v>4.5522388059701493</v>
      </c>
      <c r="G9" s="2">
        <f>(C9/C22)*100</f>
        <v>4.8265460030165919</v>
      </c>
      <c r="I9" s="1" t="s">
        <v>10</v>
      </c>
      <c r="J9" s="2">
        <f t="shared" si="0"/>
        <v>-4.5522388059701493</v>
      </c>
      <c r="K9" s="2">
        <f t="shared" si="1"/>
        <v>4.8265460030165919</v>
      </c>
    </row>
    <row r="10" spans="1:11" x14ac:dyDescent="0.25">
      <c r="A10" s="1" t="s">
        <v>11</v>
      </c>
      <c r="B10" s="3">
        <v>53</v>
      </c>
      <c r="C10" s="3">
        <v>68</v>
      </c>
      <c r="E10" s="1" t="s">
        <v>11</v>
      </c>
      <c r="F10" s="2">
        <f>(B10/B22)*100</f>
        <v>3.955223880597015</v>
      </c>
      <c r="G10" s="2">
        <f>(C10/C22)*100</f>
        <v>5.1282051282051277</v>
      </c>
      <c r="I10" s="1" t="s">
        <v>11</v>
      </c>
      <c r="J10" s="2">
        <f t="shared" si="0"/>
        <v>-3.955223880597015</v>
      </c>
      <c r="K10" s="2">
        <f t="shared" si="1"/>
        <v>5.1282051282051277</v>
      </c>
    </row>
    <row r="11" spans="1:11" x14ac:dyDescent="0.25">
      <c r="A11" s="1" t="s">
        <v>12</v>
      </c>
      <c r="B11" s="3">
        <v>43</v>
      </c>
      <c r="C11" s="3">
        <v>51</v>
      </c>
      <c r="E11" s="1" t="s">
        <v>12</v>
      </c>
      <c r="F11" s="2">
        <f>(B11/B22)*100</f>
        <v>3.2089552238805967</v>
      </c>
      <c r="G11" s="2">
        <f>(C11/C22)*100</f>
        <v>3.8461538461538463</v>
      </c>
      <c r="I11" s="1" t="s">
        <v>12</v>
      </c>
      <c r="J11" s="2">
        <f t="shared" si="0"/>
        <v>-3.2089552238805967</v>
      </c>
      <c r="K11" s="2">
        <f t="shared" si="1"/>
        <v>3.8461538461538463</v>
      </c>
    </row>
    <row r="12" spans="1:11" x14ac:dyDescent="0.25">
      <c r="A12" s="1" t="s">
        <v>13</v>
      </c>
      <c r="B12" s="3">
        <v>47</v>
      </c>
      <c r="C12" s="3">
        <v>47</v>
      </c>
      <c r="E12" s="1" t="s">
        <v>13</v>
      </c>
      <c r="F12" s="2">
        <f>(B12/B22)*100</f>
        <v>3.5074626865671643</v>
      </c>
      <c r="G12" s="2">
        <f>(C12/C22)*100</f>
        <v>3.544494720965309</v>
      </c>
      <c r="I12" s="1" t="s">
        <v>13</v>
      </c>
      <c r="J12" s="2">
        <f t="shared" si="0"/>
        <v>-3.5074626865671643</v>
      </c>
      <c r="K12" s="2">
        <f t="shared" si="1"/>
        <v>3.544494720965309</v>
      </c>
    </row>
    <row r="13" spans="1:11" x14ac:dyDescent="0.25">
      <c r="A13" s="1" t="s">
        <v>14</v>
      </c>
      <c r="B13" s="3">
        <v>26</v>
      </c>
      <c r="C13" s="3">
        <v>31</v>
      </c>
      <c r="E13" s="1" t="s">
        <v>14</v>
      </c>
      <c r="F13" s="2">
        <f>(B13/B22)*100</f>
        <v>1.9402985074626864</v>
      </c>
      <c r="G13" s="2">
        <f>(C13/C22)*100</f>
        <v>2.3378582202111615</v>
      </c>
      <c r="I13" s="1" t="s">
        <v>14</v>
      </c>
      <c r="J13" s="2">
        <f t="shared" si="0"/>
        <v>-1.9402985074626864</v>
      </c>
      <c r="K13" s="2">
        <f t="shared" si="1"/>
        <v>2.3378582202111615</v>
      </c>
    </row>
    <row r="14" spans="1:11" x14ac:dyDescent="0.25">
      <c r="A14" s="1" t="s">
        <v>15</v>
      </c>
      <c r="B14" s="3">
        <v>30</v>
      </c>
      <c r="C14" s="3">
        <v>35</v>
      </c>
      <c r="E14" s="1" t="s">
        <v>15</v>
      </c>
      <c r="F14" s="2">
        <f>(B14/B22)*100</f>
        <v>2.2388059701492535</v>
      </c>
      <c r="G14" s="2">
        <f>(C14/C22)*100</f>
        <v>2.6395173453996983</v>
      </c>
      <c r="I14" s="1" t="s">
        <v>15</v>
      </c>
      <c r="J14" s="2">
        <f t="shared" si="0"/>
        <v>-2.2388059701492535</v>
      </c>
      <c r="K14" s="2">
        <f t="shared" si="1"/>
        <v>2.6395173453996983</v>
      </c>
    </row>
    <row r="15" spans="1:11" x14ac:dyDescent="0.25">
      <c r="A15" s="1" t="s">
        <v>16</v>
      </c>
      <c r="B15" s="3">
        <v>30</v>
      </c>
      <c r="C15" s="3">
        <v>25</v>
      </c>
      <c r="E15" s="1" t="s">
        <v>16</v>
      </c>
      <c r="F15" s="2">
        <f>(B15/B22)*100</f>
        <v>2.2388059701492535</v>
      </c>
      <c r="G15" s="2">
        <f>(C15/C22)*100</f>
        <v>1.8853695324283559</v>
      </c>
      <c r="I15" s="1" t="s">
        <v>16</v>
      </c>
      <c r="J15" s="2">
        <f t="shared" si="0"/>
        <v>-2.2388059701492535</v>
      </c>
      <c r="K15" s="2">
        <f t="shared" si="1"/>
        <v>1.8853695324283559</v>
      </c>
    </row>
    <row r="16" spans="1:11" x14ac:dyDescent="0.25">
      <c r="A16" s="1" t="s">
        <v>17</v>
      </c>
      <c r="B16" s="3">
        <v>20</v>
      </c>
      <c r="C16" s="3">
        <v>17</v>
      </c>
      <c r="E16" s="1" t="s">
        <v>17</v>
      </c>
      <c r="F16" s="2">
        <f>(B16/B22)*100</f>
        <v>1.4925373134328357</v>
      </c>
      <c r="G16" s="2">
        <f>(C16/C22)*100</f>
        <v>1.2820512820512819</v>
      </c>
      <c r="I16" s="1" t="s">
        <v>17</v>
      </c>
      <c r="J16" s="2">
        <f t="shared" si="0"/>
        <v>-1.4925373134328357</v>
      </c>
      <c r="K16" s="2">
        <f t="shared" si="1"/>
        <v>1.2820512820512819</v>
      </c>
    </row>
    <row r="17" spans="1:11" x14ac:dyDescent="0.25">
      <c r="A17" s="1" t="s">
        <v>18</v>
      </c>
      <c r="B17" s="3">
        <v>13</v>
      </c>
      <c r="C17" s="3">
        <v>12</v>
      </c>
      <c r="E17" s="1" t="s">
        <v>18</v>
      </c>
      <c r="F17" s="2">
        <f>(B17/B22)*100</f>
        <v>0.9701492537313432</v>
      </c>
      <c r="G17" s="2">
        <f>(C17/C22)*100</f>
        <v>0.90497737556561098</v>
      </c>
      <c r="I17" s="1" t="s">
        <v>18</v>
      </c>
      <c r="J17" s="2">
        <f t="shared" si="0"/>
        <v>-0.9701492537313432</v>
      </c>
      <c r="K17" s="2">
        <f t="shared" si="1"/>
        <v>0.90497737556561098</v>
      </c>
    </row>
    <row r="18" spans="1:11" x14ac:dyDescent="0.25">
      <c r="A18" s="1" t="s">
        <v>19</v>
      </c>
      <c r="B18" s="3">
        <v>11</v>
      </c>
      <c r="C18" s="3">
        <v>5</v>
      </c>
      <c r="E18" s="1" t="s">
        <v>19</v>
      </c>
      <c r="F18" s="2">
        <f>(B18/B22)*100</f>
        <v>0.82089552238805963</v>
      </c>
      <c r="G18" s="2">
        <f>(C18/C22)*100</f>
        <v>0.37707390648567118</v>
      </c>
      <c r="I18" s="1" t="s">
        <v>19</v>
      </c>
      <c r="J18" s="2">
        <f t="shared" si="0"/>
        <v>-0.82089552238805963</v>
      </c>
      <c r="K18" s="2">
        <f t="shared" si="1"/>
        <v>0.37707390648567118</v>
      </c>
    </row>
    <row r="19" spans="1:11" x14ac:dyDescent="0.25">
      <c r="A19" s="1" t="s">
        <v>20</v>
      </c>
      <c r="B19" s="3">
        <v>3</v>
      </c>
      <c r="C19" s="3">
        <v>3</v>
      </c>
      <c r="E19" s="1" t="s">
        <v>20</v>
      </c>
      <c r="F19" s="2">
        <f>(B19/B22)*100</f>
        <v>0.22388059701492538</v>
      </c>
      <c r="G19" s="2">
        <f>(C19/C22)*100</f>
        <v>0.22624434389140274</v>
      </c>
      <c r="I19" s="1" t="s">
        <v>20</v>
      </c>
      <c r="J19" s="2">
        <f t="shared" si="0"/>
        <v>-0.22388059701492538</v>
      </c>
      <c r="K19" s="2">
        <f t="shared" si="1"/>
        <v>0.22624434389140274</v>
      </c>
    </row>
    <row r="20" spans="1:11" x14ac:dyDescent="0.25">
      <c r="A20" s="1" t="s">
        <v>21</v>
      </c>
      <c r="B20" s="3">
        <v>3</v>
      </c>
      <c r="C20" s="3">
        <v>1</v>
      </c>
      <c r="E20" s="1" t="s">
        <v>21</v>
      </c>
      <c r="F20" s="2">
        <f>(B20/B22)*100</f>
        <v>0.22388059701492538</v>
      </c>
      <c r="G20" s="2">
        <f>(C20/C22)*100</f>
        <v>7.5414781297134248E-2</v>
      </c>
      <c r="I20" s="1" t="s">
        <v>21</v>
      </c>
      <c r="J20" s="2">
        <f t="shared" si="0"/>
        <v>-0.22388059701492538</v>
      </c>
      <c r="K20" s="2">
        <f t="shared" si="1"/>
        <v>7.5414781297134248E-2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1340</v>
      </c>
      <c r="C22" s="6">
        <f>SUM(C2:C21)</f>
        <v>1326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2014-06-16T21:30:52Z</dcterms:modified>
</cp:coreProperties>
</file>