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6" i="1" l="1"/>
  <c r="C7" i="1"/>
  <c r="C8" i="1"/>
  <c r="C9" i="1"/>
  <c r="C10" i="1"/>
  <c r="C11" i="1"/>
  <c r="C12" i="1"/>
  <c r="C13" i="1"/>
  <c r="C14" i="1"/>
  <c r="C15" i="1"/>
  <c r="C16" i="1"/>
  <c r="B17" i="1"/>
  <c r="C5" i="1" l="1"/>
  <c r="C17" i="1" l="1"/>
  <c r="C21" i="1"/>
  <c r="D11" i="1" l="1"/>
  <c r="D6" i="1"/>
  <c r="D10" i="1"/>
  <c r="D14" i="1"/>
  <c r="D7" i="1"/>
  <c r="D15" i="1"/>
  <c r="D13" i="1"/>
  <c r="D16" i="1"/>
  <c r="D9" i="1"/>
  <c r="D12" i="1"/>
  <c r="D8" i="1"/>
  <c r="D5" i="1"/>
  <c r="B22" i="1"/>
  <c r="C20" i="1"/>
  <c r="C22" i="1" l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<sst xmlns="http://schemas.openxmlformats.org/spreadsheetml/2006/main" count="28" uniqueCount="23">
  <si>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</si>
  <si>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</si>
  <si>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</si>
  <si>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</si>
  <si>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</si>
  <si>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</si>
  <si>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</si>
  <si>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</si>
  <si>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</si>
  <si>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</si>
  <si>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</si>
  <si>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</si>
  <si>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</si>
  <si>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</si>
  <si>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</si>
  <si>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</si>
  <si>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</si>
  <si>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</si>
  <si>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</si>
  <si>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</si>
  <si>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Agricultura Tecnificada</t>
  </si>
  <si>
    <t>San Marcos de Caiquín</t>
  </si>
  <si>
    <t>1328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</si>
</sst>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0" fontId="0" fillId="0" borderId="14" xfId="0" applyNumberFormat="1" applyBorder="1"/>
    <xf numFmtId="1" fontId="0" fillId="0" borderId="17" xfId="0" applyNumberFormat="1" applyBorder="1"/>
    <xf numFmtId="4" fontId="0" fillId="0" borderId="17" xfId="0" applyNumberFormat="1" applyBorder="1"/>
    <xf numFmtId="10" fontId="0" fillId="0" borderId="18" xfId="0" applyNumberFormat="1" applyBorder="1"/>
    <xf numFmtId="0" fontId="1" fillId="2" borderId="19" xfId="0" applyNumberFormat="1" applyFont="1" applyFill="1" applyBorder="1" applyAlignment="1"/>
    <xf numFmtId="4" fontId="1" fillId="2" borderId="16" xfId="0" applyNumberFormat="1" applyFont="1" applyFill="1" applyBorder="1"/>
    <xf numFmtId="4" fontId="1" fillId="2" borderId="20" xfId="0" applyNumberFormat="1" applyFont="1" applyFill="1" applyBorder="1"/>
    <xf numFmtId="10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5" xfId="0" applyFont="1" applyFill="1" applyBorder="1"/>
    <xf numFmtId="0" fontId="1" fillId="2" borderId="20" xfId="0" applyFont="1" applyFill="1" applyBorder="1"/>
    <xf numFmtId="0" fontId="1" fillId="2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FFFF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1.2789781546912985E-3</c:v>
                </c:pt>
                <c:pt idx="1">
                  <c:v>3.1202694189831653E-2</c:v>
                </c:pt>
                <c:pt idx="2">
                  <c:v>0.14873650577108025</c:v>
                </c:pt>
                <c:pt idx="3">
                  <c:v>8.7687680902465273E-2</c:v>
                </c:pt>
                <c:pt idx="4">
                  <c:v>6.7805935327822347E-3</c:v>
                </c:pt>
                <c:pt idx="5">
                  <c:v>3.0339282063937857E-2</c:v>
                </c:pt>
                <c:pt idx="6">
                  <c:v>4.2516546094385335E-2</c:v>
                </c:pt>
                <c:pt idx="7">
                  <c:v>4.2087676664222883E-2</c:v>
                </c:pt>
                <c:pt idx="8">
                  <c:v>0.46638117266063889</c:v>
                </c:pt>
                <c:pt idx="9">
                  <c:v>2.2247515870100851E-3</c:v>
                </c:pt>
                <c:pt idx="10">
                  <c:v>1.770534421794876E-3</c:v>
                </c:pt>
                <c:pt idx="11">
                  <c:v>0.13899358395715927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0.316060608364651</c:v>
                </c:pt>
                <c:pt idx="1">
                  <c:v>0.683939391635349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18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19</xdr:row>
      <xdr:rowOff>107156</xdr:rowOff>
    </xdr:from>
    <xdr:to>
      <xdr:col>12</xdr:col>
      <xdr:colOff>190500</xdr:colOff>
      <xdr:row>29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80" zoomScaleNormal="80" workbookViewId="0">
      <selection activeCell="P16" sqref="P16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21</v>
      </c>
    </row>
    <row r="2" spans="1:4" x14ac:dyDescent="0.25">
      <c r="A2" s="18" t="s">
        <v>1</v>
      </c>
      <c r="B2" s="2" t="s">
        <v>22</v>
      </c>
    </row>
    <row r="3" spans="1:4" ht="15.75" thickBot="1" x14ac:dyDescent="0.3"/>
    <row r="4" spans="1:4" ht="15.75" thickBot="1" x14ac:dyDescent="0.3">
      <c r="A4" s="37" t="s">
        <v>2</v>
      </c>
      <c r="B4" s="38" t="s">
        <v>3</v>
      </c>
      <c r="C4" s="39" t="s">
        <v>4</v>
      </c>
      <c r="D4" s="40" t="s">
        <v>5</v>
      </c>
    </row>
    <row r="5" spans="1:4" x14ac:dyDescent="0.25">
      <c r="A5" s="25" t="s">
        <v>20</v>
      </c>
      <c r="B5" s="26">
        <v>12.352499999999999</v>
      </c>
      <c r="C5" s="26">
        <f>B5/100</f>
        <v>0.123525</v>
      </c>
      <c r="D5" s="29">
        <f t="shared" ref="D5:D16" si="0">C5/C$17</f>
        <v>1.2789781546912985E-3</v>
      </c>
    </row>
    <row r="6" spans="1:4" x14ac:dyDescent="0.25">
      <c r="A6" s="25" t="s">
        <v>6</v>
      </c>
      <c r="B6" s="26">
        <v>301.35876720499999</v>
      </c>
      <c r="C6" s="26">
        <f t="shared" ref="C6:C16" si="1">B6/100</f>
        <v>3.0135876720499999</v>
      </c>
      <c r="D6" s="29">
        <f t="shared" si="0"/>
        <v>3.1202694189831653E-2</v>
      </c>
    </row>
    <row r="7" spans="1:4" x14ac:dyDescent="0.25">
      <c r="A7" s="22" t="s">
        <v>7</v>
      </c>
      <c r="B7" s="27">
        <v>1436.51217247</v>
      </c>
      <c r="C7" s="27">
        <f t="shared" si="1"/>
        <v>14.3651217247</v>
      </c>
      <c r="D7" s="28">
        <f t="shared" si="0"/>
        <v>0.14873650577108025</v>
      </c>
    </row>
    <row r="8" spans="1:4" x14ac:dyDescent="0.25">
      <c r="A8" s="22" t="s">
        <v>8</v>
      </c>
      <c r="B8" s="27">
        <v>846.89646525600006</v>
      </c>
      <c r="C8" s="27">
        <f t="shared" si="1"/>
        <v>8.4689646525600004</v>
      </c>
      <c r="D8" s="28">
        <f t="shared" si="0"/>
        <v>8.7687680902465273E-2</v>
      </c>
    </row>
    <row r="9" spans="1:4" x14ac:dyDescent="0.25">
      <c r="A9" s="22" t="s">
        <v>9</v>
      </c>
      <c r="B9" s="27">
        <v>65.487656146800006</v>
      </c>
      <c r="C9" s="27">
        <f t="shared" si="1"/>
        <v>0.65487656146800011</v>
      </c>
      <c r="D9" s="28">
        <f t="shared" si="0"/>
        <v>6.7805935327822347E-3</v>
      </c>
    </row>
    <row r="10" spans="1:4" x14ac:dyDescent="0.25">
      <c r="A10" s="22" t="s">
        <v>10</v>
      </c>
      <c r="B10" s="27">
        <v>293.01984582</v>
      </c>
      <c r="C10" s="27">
        <f t="shared" si="1"/>
        <v>2.9301984582</v>
      </c>
      <c r="D10" s="28">
        <f t="shared" si="0"/>
        <v>3.0339282063937857E-2</v>
      </c>
    </row>
    <row r="11" spans="1:4" x14ac:dyDescent="0.25">
      <c r="A11" s="22" t="s">
        <v>11</v>
      </c>
      <c r="B11" s="27">
        <v>410.62908987499998</v>
      </c>
      <c r="C11" s="27">
        <f t="shared" si="1"/>
        <v>4.1062908987500002</v>
      </c>
      <c r="D11" s="28">
        <f t="shared" si="0"/>
        <v>4.2516546094385335E-2</v>
      </c>
    </row>
    <row r="12" spans="1:4" x14ac:dyDescent="0.25">
      <c r="A12" s="22" t="s">
        <v>12</v>
      </c>
      <c r="B12" s="27">
        <v>406.487025668</v>
      </c>
      <c r="C12" s="27">
        <f t="shared" si="1"/>
        <v>4.0648702566799999</v>
      </c>
      <c r="D12" s="28">
        <f t="shared" si="0"/>
        <v>4.2087676664222883E-2</v>
      </c>
    </row>
    <row r="13" spans="1:4" x14ac:dyDescent="0.25">
      <c r="A13" s="22" t="s">
        <v>13</v>
      </c>
      <c r="B13" s="27">
        <v>4504.35639902</v>
      </c>
      <c r="C13" s="27">
        <f t="shared" si="1"/>
        <v>45.043563990199999</v>
      </c>
      <c r="D13" s="28">
        <f t="shared" si="0"/>
        <v>0.46638117266063889</v>
      </c>
    </row>
    <row r="14" spans="1:4" x14ac:dyDescent="0.25">
      <c r="A14" s="22" t="s">
        <v>14</v>
      </c>
      <c r="B14" s="27">
        <v>21.486875188399999</v>
      </c>
      <c r="C14" s="27">
        <f t="shared" si="1"/>
        <v>0.21486875188399998</v>
      </c>
      <c r="D14" s="28">
        <f t="shared" si="0"/>
        <v>2.2247515870100851E-3</v>
      </c>
    </row>
    <row r="15" spans="1:4" x14ac:dyDescent="0.25">
      <c r="A15" s="22" t="s">
        <v>15</v>
      </c>
      <c r="B15" s="27">
        <v>17.100000000000001</v>
      </c>
      <c r="C15" s="27">
        <f t="shared" si="1"/>
        <v>0.17100000000000001</v>
      </c>
      <c r="D15" s="28">
        <f t="shared" si="0"/>
        <v>1.770534421794876E-3</v>
      </c>
    </row>
    <row r="16" spans="1:4" ht="15.75" thickBot="1" x14ac:dyDescent="0.3">
      <c r="A16" s="30" t="s">
        <v>16</v>
      </c>
      <c r="B16" s="31">
        <v>1342.41405104</v>
      </c>
      <c r="C16" s="31">
        <f t="shared" si="1"/>
        <v>13.424140510400001</v>
      </c>
      <c r="D16" s="32">
        <f t="shared" si="0"/>
        <v>0.13899358395715927</v>
      </c>
    </row>
    <row r="17" spans="1:18" ht="15.75" thickBot="1" x14ac:dyDescent="0.3">
      <c r="A17" s="33" t="s">
        <v>17</v>
      </c>
      <c r="B17" s="34">
        <f>SUM(B5:B16)</f>
        <v>9658.1008476892002</v>
      </c>
      <c r="C17" s="35">
        <f>SUM(C5:C16)</f>
        <v>96.581008476892009</v>
      </c>
      <c r="D17" s="36">
        <f>SUM(D5:D16)</f>
        <v>0.99999999999999978</v>
      </c>
    </row>
    <row r="18" spans="1:18" ht="15.75" thickBot="1" x14ac:dyDescent="0.3">
      <c r="C18" s="9"/>
      <c r="D18" s="9"/>
    </row>
    <row r="19" spans="1:18" ht="15.75" thickBot="1" x14ac:dyDescent="0.3">
      <c r="A19" s="14" t="s">
        <v>2</v>
      </c>
      <c r="B19" s="15" t="s">
        <v>3</v>
      </c>
      <c r="C19" s="16" t="s">
        <v>4</v>
      </c>
      <c r="D19" s="17" t="s">
        <v>5</v>
      </c>
    </row>
    <row r="20" spans="1:18" x14ac:dyDescent="0.25">
      <c r="A20" s="12" t="s">
        <v>18</v>
      </c>
      <c r="B20" s="19">
        <f>B7++B8+B9+B10+B11</f>
        <v>3052.5452295678001</v>
      </c>
      <c r="C20" s="3">
        <f>B20/100</f>
        <v>30.525452295678001</v>
      </c>
      <c r="D20" s="4">
        <f>C20/C$22</f>
        <v>0.316060608364651</v>
      </c>
    </row>
    <row r="21" spans="1:18" ht="15.75" thickBot="1" x14ac:dyDescent="0.3">
      <c r="A21" s="13" t="s">
        <v>19</v>
      </c>
      <c r="B21" s="21">
        <f>B5+B6+B12+B13+B14+B15+B16</f>
        <v>6605.5556181214006</v>
      </c>
      <c r="C21" s="5">
        <f>B21/100</f>
        <v>66.055556181214001</v>
      </c>
      <c r="D21" s="6">
        <f>C21/C$22</f>
        <v>0.683939391635349</v>
      </c>
    </row>
    <row r="22" spans="1:18" ht="15.75" thickBot="1" x14ac:dyDescent="0.3">
      <c r="A22" s="11" t="s">
        <v>17</v>
      </c>
      <c r="B22" s="20">
        <f>SUM(B20:B21)</f>
        <v>9658.1008476892002</v>
      </c>
      <c r="C22" s="7">
        <f>SUM(C20:C21)</f>
        <v>96.581008476892009</v>
      </c>
      <c r="D22" s="8">
        <f>SUM(D20:D21)</f>
        <v>1</v>
      </c>
    </row>
    <row r="25" spans="1:18" x14ac:dyDescent="0.25">
      <c r="Q25" s="23"/>
      <c r="R25" s="24"/>
    </row>
    <row r="26" spans="1:18" x14ac:dyDescent="0.25">
      <c r="Q26" s="23"/>
      <c r="R26" s="24"/>
    </row>
    <row r="27" spans="1:18" x14ac:dyDescent="0.25">
      <c r="Q27" s="23"/>
      <c r="R27" s="24"/>
    </row>
    <row r="28" spans="1:18" x14ac:dyDescent="0.25">
      <c r="Q28" s="23"/>
      <c r="R28" s="24"/>
    </row>
    <row r="29" spans="1:18" x14ac:dyDescent="0.25">
      <c r="Q29" s="23"/>
      <c r="R29" s="24"/>
    </row>
    <row r="30" spans="1:18" x14ac:dyDescent="0.25">
      <c r="Q30" s="23"/>
      <c r="R30" s="24"/>
    </row>
    <row r="31" spans="1:18" x14ac:dyDescent="0.25">
      <c r="Q31" s="23"/>
      <c r="R31" s="24"/>
    </row>
    <row r="32" spans="1:18" x14ac:dyDescent="0.25">
      <c r="Q32" s="23"/>
      <c r="R32" s="24"/>
    </row>
    <row r="33" spans="17:18" x14ac:dyDescent="0.25">
      <c r="Q33" s="23"/>
      <c r="R33" s="24"/>
    </row>
    <row r="34" spans="17:18" x14ac:dyDescent="0.25">
      <c r="Q34" s="23"/>
      <c r="R34" s="24"/>
    </row>
    <row r="35" spans="17:18" x14ac:dyDescent="0.25">
      <c r="Q35" s="23"/>
      <c r="R35" s="24"/>
    </row>
    <row r="36" spans="17:18" x14ac:dyDescent="0.25">
      <c r="Q36" s="23"/>
      <c r="R36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2014-11-26T21:33:15Z</dcterms:modified>
</cp:coreProperties>
</file>