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<sst xmlns="http://schemas.openxmlformats.org/spreadsheetml/2006/main" count="138" uniqueCount="26">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</sst>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Dolores Merendón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-18.443316412859559</c:v>
                </c:pt>
                <c:pt idx="1">
                  <c:v>-16.666666666666664</c:v>
                </c:pt>
                <c:pt idx="2">
                  <c:v>-14.890016920473773</c:v>
                </c:pt>
                <c:pt idx="3">
                  <c:v>-10.659898477157361</c:v>
                </c:pt>
                <c:pt idx="4">
                  <c:v>-8.7140439932318117</c:v>
                </c:pt>
                <c:pt idx="5">
                  <c:v>-5.4991539763113373</c:v>
                </c:pt>
                <c:pt idx="6">
                  <c:v>-5.2453468697123524</c:v>
                </c:pt>
                <c:pt idx="7">
                  <c:v>-4.7377326565143827</c:v>
                </c:pt>
                <c:pt idx="8">
                  <c:v>-3.1302876480541455</c:v>
                </c:pt>
                <c:pt idx="9">
                  <c:v>-3.8071065989847721</c:v>
                </c:pt>
                <c:pt idx="10">
                  <c:v>-2.030456852791878</c:v>
                </c:pt>
                <c:pt idx="11">
                  <c:v>-1.4382402707275803</c:v>
                </c:pt>
                <c:pt idx="12">
                  <c:v>-1.7766497461928936</c:v>
                </c:pt>
                <c:pt idx="13">
                  <c:v>-0.76142131979695438</c:v>
                </c:pt>
                <c:pt idx="14">
                  <c:v>-0.84602368866328259</c:v>
                </c:pt>
                <c:pt idx="15">
                  <c:v>-0.4230118443316413</c:v>
                </c:pt>
                <c:pt idx="16">
                  <c:v>-0.16920473773265651</c:v>
                </c:pt>
                <c:pt idx="17">
                  <c:v>-0.59221658206429784</c:v>
                </c:pt>
                <c:pt idx="18">
                  <c:v>-0.16920473773265651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18.990825688073397</c:v>
                </c:pt>
                <c:pt idx="1">
                  <c:v>16.146788990825691</c:v>
                </c:pt>
                <c:pt idx="2">
                  <c:v>13.486238532110093</c:v>
                </c:pt>
                <c:pt idx="3">
                  <c:v>11.284403669724771</c:v>
                </c:pt>
                <c:pt idx="4">
                  <c:v>7.522935779816514</c:v>
                </c:pt>
                <c:pt idx="5">
                  <c:v>6.3302752293577988</c:v>
                </c:pt>
                <c:pt idx="6">
                  <c:v>5.0458715596330279</c:v>
                </c:pt>
                <c:pt idx="7">
                  <c:v>4.862385321100918</c:v>
                </c:pt>
                <c:pt idx="8">
                  <c:v>4.7706422018348622</c:v>
                </c:pt>
                <c:pt idx="9">
                  <c:v>2.2018348623853212</c:v>
                </c:pt>
                <c:pt idx="10">
                  <c:v>2.3853211009174311</c:v>
                </c:pt>
                <c:pt idx="11">
                  <c:v>1.7431192660550461</c:v>
                </c:pt>
                <c:pt idx="12">
                  <c:v>1.5596330275229358</c:v>
                </c:pt>
                <c:pt idx="13">
                  <c:v>0.91743119266055051</c:v>
                </c:pt>
                <c:pt idx="14">
                  <c:v>0.91743119266055051</c:v>
                </c:pt>
                <c:pt idx="15">
                  <c:v>1.1926605504587156</c:v>
                </c:pt>
                <c:pt idx="16">
                  <c:v>0.3669724770642202</c:v>
                </c:pt>
                <c:pt idx="17">
                  <c:v>9.1743119266055051E-2</c:v>
                </c:pt>
                <c:pt idx="18">
                  <c:v>0.1834862385321101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4731248"/>
        <c:axId val="216469120"/>
      </c:barChart>
      <c:catAx>
        <c:axId val="4347312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16469120"/>
        <c:crosses val="autoZero"/>
        <c:auto val="1"/>
        <c:lblAlgn val="ctr"/>
        <c:lblOffset val="100"/>
        <c:noMultiLvlLbl val="0"/>
      </c:catAx>
      <c:valAx>
        <c:axId val="21646912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473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9677520"/>
        <c:axId val="439682000"/>
      </c:barChart>
      <c:dateAx>
        <c:axId val="43967752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82000"/>
        <c:crosses val="autoZero"/>
        <c:auto val="0"/>
        <c:lblOffset val="100"/>
        <c:baseTimeUnit val="days"/>
      </c:dateAx>
      <c:valAx>
        <c:axId val="43968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7752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29" sqref="M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218</v>
      </c>
      <c r="C2" s="3">
        <v>207</v>
      </c>
      <c r="E2" s="1" t="s">
        <v>3</v>
      </c>
      <c r="F2" s="2">
        <f>(B2/B22)*100</f>
        <v>18.443316412859559</v>
      </c>
      <c r="G2" s="2">
        <f>(C2/C22)*100</f>
        <v>18.990825688073397</v>
      </c>
      <c r="I2" s="1" t="s">
        <v>3</v>
      </c>
      <c r="J2" s="2">
        <f>(F2*-1)</f>
        <v>-18.443316412859559</v>
      </c>
      <c r="K2" s="2">
        <f>G2</f>
        <v>18.990825688073397</v>
      </c>
    </row>
    <row r="3" spans="1:11" x14ac:dyDescent="0.25">
      <c r="A3" s="1" t="s">
        <v>4</v>
      </c>
      <c r="B3" s="3">
        <v>197</v>
      </c>
      <c r="C3" s="3">
        <v>176</v>
      </c>
      <c r="E3" s="1" t="s">
        <v>4</v>
      </c>
      <c r="F3" s="2">
        <f>(B3/B22)*100</f>
        <v>16.666666666666664</v>
      </c>
      <c r="G3" s="2">
        <f>(C3/C22)*100</f>
        <v>16.146788990825691</v>
      </c>
      <c r="I3" s="1" t="s">
        <v>4</v>
      </c>
      <c r="J3" s="2">
        <f t="shared" ref="J3:J21" si="0">(F3*-1)</f>
        <v>-16.666666666666664</v>
      </c>
      <c r="K3" s="2">
        <f t="shared" ref="K3:K21" si="1">G3</f>
        <v>16.146788990825691</v>
      </c>
    </row>
    <row r="4" spans="1:11" x14ac:dyDescent="0.25">
      <c r="A4" s="1" t="s">
        <v>5</v>
      </c>
      <c r="B4" s="3">
        <v>176</v>
      </c>
      <c r="C4" s="3">
        <v>147</v>
      </c>
      <c r="E4" s="1" t="s">
        <v>5</v>
      </c>
      <c r="F4" s="2">
        <f>(B4/B22)*100</f>
        <v>14.890016920473773</v>
      </c>
      <c r="G4" s="2">
        <f>(C4/C22)*100</f>
        <v>13.486238532110093</v>
      </c>
      <c r="I4" s="1" t="s">
        <v>5</v>
      </c>
      <c r="J4" s="2">
        <f t="shared" si="0"/>
        <v>-14.890016920473773</v>
      </c>
      <c r="K4" s="2">
        <f t="shared" si="1"/>
        <v>13.486238532110093</v>
      </c>
    </row>
    <row r="5" spans="1:11" x14ac:dyDescent="0.25">
      <c r="A5" s="1" t="s">
        <v>6</v>
      </c>
      <c r="B5" s="3">
        <v>126</v>
      </c>
      <c r="C5" s="3">
        <v>123</v>
      </c>
      <c r="E5" s="1" t="s">
        <v>6</v>
      </c>
      <c r="F5" s="2">
        <f>(B5/B22)*100</f>
        <v>10.659898477157361</v>
      </c>
      <c r="G5" s="2">
        <f>(C5/C22)*100</f>
        <v>11.284403669724771</v>
      </c>
      <c r="I5" s="1" t="s">
        <v>6</v>
      </c>
      <c r="J5" s="2">
        <f t="shared" si="0"/>
        <v>-10.659898477157361</v>
      </c>
      <c r="K5" s="2">
        <f t="shared" si="1"/>
        <v>11.284403669724771</v>
      </c>
    </row>
    <row r="6" spans="1:11" x14ac:dyDescent="0.25">
      <c r="A6" s="1" t="s">
        <v>7</v>
      </c>
      <c r="B6" s="3">
        <v>103</v>
      </c>
      <c r="C6" s="3">
        <v>82</v>
      </c>
      <c r="E6" s="1" t="s">
        <v>7</v>
      </c>
      <c r="F6" s="2">
        <f>(B6/B22)*100</f>
        <v>8.7140439932318117</v>
      </c>
      <c r="G6" s="2">
        <f>(C6/C22)*100</f>
        <v>7.522935779816514</v>
      </c>
      <c r="I6" s="1" t="s">
        <v>7</v>
      </c>
      <c r="J6" s="2">
        <f t="shared" si="0"/>
        <v>-8.7140439932318117</v>
      </c>
      <c r="K6" s="2">
        <f t="shared" si="1"/>
        <v>7.522935779816514</v>
      </c>
    </row>
    <row r="7" spans="1:11" x14ac:dyDescent="0.25">
      <c r="A7" s="1" t="s">
        <v>8</v>
      </c>
      <c r="B7" s="3">
        <v>65</v>
      </c>
      <c r="C7" s="3">
        <v>69</v>
      </c>
      <c r="E7" s="1" t="s">
        <v>8</v>
      </c>
      <c r="F7" s="2">
        <f>(B7/B22)*100</f>
        <v>5.4991539763113373</v>
      </c>
      <c r="G7" s="2">
        <f>(C7/C22)*100</f>
        <v>6.3302752293577988</v>
      </c>
      <c r="I7" s="1" t="s">
        <v>8</v>
      </c>
      <c r="J7" s="2">
        <f t="shared" si="0"/>
        <v>-5.4991539763113373</v>
      </c>
      <c r="K7" s="2">
        <f t="shared" si="1"/>
        <v>6.3302752293577988</v>
      </c>
    </row>
    <row r="8" spans="1:11" x14ac:dyDescent="0.25">
      <c r="A8" s="1" t="s">
        <v>9</v>
      </c>
      <c r="B8" s="3">
        <v>62</v>
      </c>
      <c r="C8" s="3">
        <v>55</v>
      </c>
      <c r="E8" s="1" t="s">
        <v>9</v>
      </c>
      <c r="F8" s="2">
        <f>(B8/B22)*100</f>
        <v>5.2453468697123524</v>
      </c>
      <c r="G8" s="2">
        <f>(C8/C22)*100</f>
        <v>5.0458715596330279</v>
      </c>
      <c r="I8" s="1" t="s">
        <v>9</v>
      </c>
      <c r="J8" s="2">
        <f t="shared" si="0"/>
        <v>-5.2453468697123524</v>
      </c>
      <c r="K8" s="2">
        <f t="shared" si="1"/>
        <v>5.0458715596330279</v>
      </c>
    </row>
    <row r="9" spans="1:11" x14ac:dyDescent="0.25">
      <c r="A9" s="1" t="s">
        <v>10</v>
      </c>
      <c r="B9" s="3">
        <v>56</v>
      </c>
      <c r="C9" s="3">
        <v>53</v>
      </c>
      <c r="E9" s="1" t="s">
        <v>10</v>
      </c>
      <c r="F9" s="2">
        <f>(B9/B22)*100</f>
        <v>4.7377326565143827</v>
      </c>
      <c r="G9" s="2">
        <f>(C9/C22)*100</f>
        <v>4.862385321100918</v>
      </c>
      <c r="I9" s="1" t="s">
        <v>10</v>
      </c>
      <c r="J9" s="2">
        <f t="shared" si="0"/>
        <v>-4.7377326565143827</v>
      </c>
      <c r="K9" s="2">
        <f t="shared" si="1"/>
        <v>4.862385321100918</v>
      </c>
    </row>
    <row r="10" spans="1:11" x14ac:dyDescent="0.25">
      <c r="A10" s="1" t="s">
        <v>11</v>
      </c>
      <c r="B10" s="3">
        <v>37</v>
      </c>
      <c r="C10" s="3">
        <v>52</v>
      </c>
      <c r="E10" s="1" t="s">
        <v>11</v>
      </c>
      <c r="F10" s="2">
        <f>(B10/B22)*100</f>
        <v>3.1302876480541455</v>
      </c>
      <c r="G10" s="2">
        <f>(C10/C22)*100</f>
        <v>4.7706422018348622</v>
      </c>
      <c r="I10" s="1" t="s">
        <v>11</v>
      </c>
      <c r="J10" s="2">
        <f t="shared" si="0"/>
        <v>-3.1302876480541455</v>
      </c>
      <c r="K10" s="2">
        <f t="shared" si="1"/>
        <v>4.7706422018348622</v>
      </c>
    </row>
    <row r="11" spans="1:11" x14ac:dyDescent="0.25">
      <c r="A11" s="1" t="s">
        <v>12</v>
      </c>
      <c r="B11" s="3">
        <v>45</v>
      </c>
      <c r="C11" s="3">
        <v>24</v>
      </c>
      <c r="E11" s="1" t="s">
        <v>12</v>
      </c>
      <c r="F11" s="2">
        <f>(B11/B22)*100</f>
        <v>3.8071065989847721</v>
      </c>
      <c r="G11" s="2">
        <f>(C11/C22)*100</f>
        <v>2.2018348623853212</v>
      </c>
      <c r="I11" s="1" t="s">
        <v>12</v>
      </c>
      <c r="J11" s="2">
        <f t="shared" si="0"/>
        <v>-3.8071065989847721</v>
      </c>
      <c r="K11" s="2">
        <f t="shared" si="1"/>
        <v>2.2018348623853212</v>
      </c>
    </row>
    <row r="12" spans="1:11" x14ac:dyDescent="0.25">
      <c r="A12" s="1" t="s">
        <v>13</v>
      </c>
      <c r="B12" s="3">
        <v>24</v>
      </c>
      <c r="C12" s="3">
        <v>26</v>
      </c>
      <c r="E12" s="1" t="s">
        <v>13</v>
      </c>
      <c r="F12" s="2">
        <f>(B12/B22)*100</f>
        <v>2.030456852791878</v>
      </c>
      <c r="G12" s="2">
        <f>(C12/C22)*100</f>
        <v>2.3853211009174311</v>
      </c>
      <c r="I12" s="1" t="s">
        <v>13</v>
      </c>
      <c r="J12" s="2">
        <f t="shared" si="0"/>
        <v>-2.030456852791878</v>
      </c>
      <c r="K12" s="2">
        <f t="shared" si="1"/>
        <v>2.3853211009174311</v>
      </c>
    </row>
    <row r="13" spans="1:11" x14ac:dyDescent="0.25">
      <c r="A13" s="1" t="s">
        <v>14</v>
      </c>
      <c r="B13" s="3">
        <v>17</v>
      </c>
      <c r="C13" s="3">
        <v>19</v>
      </c>
      <c r="E13" s="1" t="s">
        <v>14</v>
      </c>
      <c r="F13" s="2">
        <f>(B13/B22)*100</f>
        <v>1.4382402707275803</v>
      </c>
      <c r="G13" s="2">
        <f>(C13/C22)*100</f>
        <v>1.7431192660550461</v>
      </c>
      <c r="I13" s="1" t="s">
        <v>14</v>
      </c>
      <c r="J13" s="2">
        <f t="shared" si="0"/>
        <v>-1.4382402707275803</v>
      </c>
      <c r="K13" s="2">
        <f t="shared" si="1"/>
        <v>1.7431192660550461</v>
      </c>
    </row>
    <row r="14" spans="1:11" x14ac:dyDescent="0.25">
      <c r="A14" s="1" t="s">
        <v>15</v>
      </c>
      <c r="B14" s="3">
        <v>21</v>
      </c>
      <c r="C14" s="3">
        <v>17</v>
      </c>
      <c r="E14" s="1" t="s">
        <v>15</v>
      </c>
      <c r="F14" s="2">
        <f>(B14/B22)*100</f>
        <v>1.7766497461928936</v>
      </c>
      <c r="G14" s="2">
        <f>(C14/C22)*100</f>
        <v>1.5596330275229358</v>
      </c>
      <c r="I14" s="1" t="s">
        <v>15</v>
      </c>
      <c r="J14" s="2">
        <f t="shared" si="0"/>
        <v>-1.7766497461928936</v>
      </c>
      <c r="K14" s="2">
        <f t="shared" si="1"/>
        <v>1.5596330275229358</v>
      </c>
    </row>
    <row r="15" spans="1:11" x14ac:dyDescent="0.25">
      <c r="A15" s="1" t="s">
        <v>16</v>
      </c>
      <c r="B15" s="3">
        <v>9</v>
      </c>
      <c r="C15" s="3">
        <v>10</v>
      </c>
      <c r="E15" s="1" t="s">
        <v>16</v>
      </c>
      <c r="F15" s="2">
        <f>(B15/B22)*100</f>
        <v>0.76142131979695438</v>
      </c>
      <c r="G15" s="2">
        <f>(C15/C22)*100</f>
        <v>0.91743119266055051</v>
      </c>
      <c r="I15" s="1" t="s">
        <v>16</v>
      </c>
      <c r="J15" s="2">
        <f t="shared" si="0"/>
        <v>-0.76142131979695438</v>
      </c>
      <c r="K15" s="2">
        <f t="shared" si="1"/>
        <v>0.91743119266055051</v>
      </c>
    </row>
    <row r="16" spans="1:11" x14ac:dyDescent="0.25">
      <c r="A16" s="1" t="s">
        <v>17</v>
      </c>
      <c r="B16" s="3">
        <v>10</v>
      </c>
      <c r="C16" s="3">
        <v>10</v>
      </c>
      <c r="E16" s="1" t="s">
        <v>17</v>
      </c>
      <c r="F16" s="2">
        <f>(B16/B22)*100</f>
        <v>0.84602368866328259</v>
      </c>
      <c r="G16" s="2">
        <f>(C16/C22)*100</f>
        <v>0.91743119266055051</v>
      </c>
      <c r="I16" s="1" t="s">
        <v>17</v>
      </c>
      <c r="J16" s="2">
        <f t="shared" si="0"/>
        <v>-0.84602368866328259</v>
      </c>
      <c r="K16" s="2">
        <f t="shared" si="1"/>
        <v>0.91743119266055051</v>
      </c>
    </row>
    <row r="17" spans="1:11" x14ac:dyDescent="0.25">
      <c r="A17" s="1" t="s">
        <v>18</v>
      </c>
      <c r="B17" s="3">
        <v>5</v>
      </c>
      <c r="C17" s="3">
        <v>13</v>
      </c>
      <c r="E17" s="1" t="s">
        <v>18</v>
      </c>
      <c r="F17" s="2">
        <f>(B17/B22)*100</f>
        <v>0.4230118443316413</v>
      </c>
      <c r="G17" s="2">
        <f>(C17/C22)*100</f>
        <v>1.1926605504587156</v>
      </c>
      <c r="I17" s="1" t="s">
        <v>18</v>
      </c>
      <c r="J17" s="2">
        <f t="shared" si="0"/>
        <v>-0.4230118443316413</v>
      </c>
      <c r="K17" s="2">
        <f t="shared" si="1"/>
        <v>1.1926605504587156</v>
      </c>
    </row>
    <row r="18" spans="1:11" x14ac:dyDescent="0.25">
      <c r="A18" s="1" t="s">
        <v>19</v>
      </c>
      <c r="B18" s="3">
        <v>2</v>
      </c>
      <c r="C18" s="3">
        <v>4</v>
      </c>
      <c r="E18" s="1" t="s">
        <v>19</v>
      </c>
      <c r="F18" s="2">
        <f>(B18/B22)*100</f>
        <v>0.16920473773265651</v>
      </c>
      <c r="G18" s="2">
        <f>(C18/C22)*100</f>
        <v>0.3669724770642202</v>
      </c>
      <c r="I18" s="1" t="s">
        <v>19</v>
      </c>
      <c r="J18" s="2">
        <f t="shared" si="0"/>
        <v>-0.16920473773265651</v>
      </c>
      <c r="K18" s="2">
        <f t="shared" si="1"/>
        <v>0.3669724770642202</v>
      </c>
    </row>
    <row r="19" spans="1:11" x14ac:dyDescent="0.25">
      <c r="A19" s="1" t="s">
        <v>20</v>
      </c>
      <c r="B19" s="3">
        <v>7</v>
      </c>
      <c r="C19" s="3">
        <v>1</v>
      </c>
      <c r="E19" s="1" t="s">
        <v>20</v>
      </c>
      <c r="F19" s="2">
        <f>(B19/B22)*100</f>
        <v>0.59221658206429784</v>
      </c>
      <c r="G19" s="2">
        <f>(C19/C22)*100</f>
        <v>9.1743119266055051E-2</v>
      </c>
      <c r="I19" s="1" t="s">
        <v>20</v>
      </c>
      <c r="J19" s="2">
        <f t="shared" si="0"/>
        <v>-0.59221658206429784</v>
      </c>
      <c r="K19" s="2">
        <f t="shared" si="1"/>
        <v>9.1743119266055051E-2</v>
      </c>
    </row>
    <row r="20" spans="1:11" x14ac:dyDescent="0.25">
      <c r="A20" s="1" t="s">
        <v>21</v>
      </c>
      <c r="B20" s="3">
        <v>2</v>
      </c>
      <c r="C20" s="3">
        <v>2</v>
      </c>
      <c r="E20" s="1" t="s">
        <v>21</v>
      </c>
      <c r="F20" s="2">
        <f>(B20/B22)*100</f>
        <v>0.16920473773265651</v>
      </c>
      <c r="G20" s="2">
        <f>(C20/C22)*100</f>
        <v>0.1834862385321101</v>
      </c>
      <c r="I20" s="1" t="s">
        <v>21</v>
      </c>
      <c r="J20" s="2">
        <f t="shared" si="0"/>
        <v>-0.16920473773265651</v>
      </c>
      <c r="K20" s="2">
        <f t="shared" si="1"/>
        <v>0.1834862385321101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1182</v>
      </c>
      <c r="C22" s="6">
        <f>SUM(C2:C21)</f>
        <v>1090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2014-06-16T21:31:57Z</dcterms:modified>
</cp:coreProperties>
</file>