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0" i="1" l="1"/>
  <c r="B19" i="1"/>
  <c r="B16" i="1" l="1"/>
  <c r="C14" i="1" l="1"/>
  <c r="C15" i="1"/>
  <c r="C6" i="1" l="1"/>
  <c r="C7" i="1"/>
  <c r="C8" i="1"/>
  <c r="C9" i="1"/>
  <c r="C10" i="1"/>
  <c r="C11" i="1"/>
  <c r="C12" i="1"/>
  <c r="C13" i="1"/>
  <c r="C5" i="1" l="1"/>
  <c r="C16" i="1" s="1"/>
  <c r="D14" i="1" l="1"/>
  <c r="D15" i="1"/>
  <c r="C20" i="1"/>
  <c r="D12" i="1" l="1"/>
  <c r="D7" i="1"/>
  <c r="D10" i="1"/>
  <c r="D11" i="1"/>
  <c r="D6" i="1"/>
  <c r="D8" i="1"/>
  <c r="D13" i="1"/>
  <c r="D9" i="1"/>
  <c r="B21" i="1"/>
  <c r="C19" i="1"/>
  <c r="C21" i="1" s="1"/>
  <c r="D20" i="1" s="1"/>
  <c r="D5" i="1" l="1"/>
  <c r="D16" i="1" s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<sst xmlns="http://schemas.openxmlformats.org/spreadsheetml/2006/main" count="27" uniqueCount="22">
  <si>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</si>
  <si>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</si>
  <si>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</si>
  <si>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</si>
  <si>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</si>
  <si>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</si>
  <si>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</si>
  <si>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</si>
  <si>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</si>
  <si>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</si>
  <si>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</si>
  <si>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</si>
  <si>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</si>
  <si>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</si>
  <si>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</si>
  <si>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</si>
  <si>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</si>
  <si>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</si>
  <si>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</si>
  <si>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</si>
  <si>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Fraternidad</t>
  </si>
  <si>
    <t>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</si>
</sst>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2.1544136728701174E-2</c:v>
                </c:pt>
                <c:pt idx="1">
                  <c:v>0.21477591081902422</c:v>
                </c:pt>
                <c:pt idx="2">
                  <c:v>1.4932430486754569E-2</c:v>
                </c:pt>
                <c:pt idx="3">
                  <c:v>7.3956494122081392E-4</c:v>
                </c:pt>
                <c:pt idx="4">
                  <c:v>7.9201903527580456E-2</c:v>
                </c:pt>
                <c:pt idx="5">
                  <c:v>5.033554993410002E-2</c:v>
                </c:pt>
                <c:pt idx="6">
                  <c:v>0.12213642898585853</c:v>
                </c:pt>
                <c:pt idx="7">
                  <c:v>0.44419911283102037</c:v>
                </c:pt>
                <c:pt idx="8">
                  <c:v>4.7533608528059256E-3</c:v>
                </c:pt>
                <c:pt idx="9">
                  <c:v>4.4873511092279474E-2</c:v>
                </c:pt>
                <c:pt idx="10">
                  <c:v>2.5080898006545594E-3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0.35998535970868006</c:v>
                </c:pt>
                <c:pt idx="1">
                  <c:v>0.64001464029131994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15</xdr:row>
      <xdr:rowOff>137583</xdr:rowOff>
    </xdr:from>
    <xdr:to>
      <xdr:col>13</xdr:col>
      <xdr:colOff>31749</xdr:colOff>
      <xdr:row>28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E3" sqref="E3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20</v>
      </c>
      <c r="D1" s="31"/>
    </row>
    <row r="2" spans="1:15" x14ac:dyDescent="0.25">
      <c r="A2" s="14" t="s">
        <v>1</v>
      </c>
      <c r="B2" s="2" t="s">
        <v>21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199.32766867399999</v>
      </c>
      <c r="C5" s="25">
        <f>B5/100</f>
        <v>1.99327668674</v>
      </c>
      <c r="D5" s="23">
        <f>C5/C$16</f>
        <v>2.1544136728701174E-2</v>
      </c>
      <c r="N5" s="34"/>
      <c r="O5" s="35"/>
    </row>
    <row r="6" spans="1:15" x14ac:dyDescent="0.25">
      <c r="A6" s="27" t="s">
        <v>7</v>
      </c>
      <c r="B6" s="31">
        <v>1987.1198428600001</v>
      </c>
      <c r="C6" s="16">
        <f t="shared" ref="C6:C15" si="0">B6/100</f>
        <v>19.8711984286</v>
      </c>
      <c r="D6" s="22">
        <f>C6/C$16</f>
        <v>0.21477591081902422</v>
      </c>
      <c r="N6" s="34"/>
      <c r="O6" s="35"/>
    </row>
    <row r="7" spans="1:15" x14ac:dyDescent="0.25">
      <c r="A7" s="27" t="s">
        <v>17</v>
      </c>
      <c r="B7" s="31">
        <v>138.15575875900001</v>
      </c>
      <c r="C7" s="16">
        <f t="shared" si="0"/>
        <v>1.3815575875900001</v>
      </c>
      <c r="D7" s="22">
        <f>C7/C$16</f>
        <v>1.4932430486754569E-2</v>
      </c>
      <c r="N7" s="34"/>
      <c r="O7" s="35"/>
    </row>
    <row r="8" spans="1:15" x14ac:dyDescent="0.25">
      <c r="A8" s="27" t="s">
        <v>15</v>
      </c>
      <c r="B8" s="31">
        <v>6.8425000000200003</v>
      </c>
      <c r="C8" s="16">
        <f t="shared" si="0"/>
        <v>6.8425000000200006E-2</v>
      </c>
      <c r="D8" s="22">
        <f>C8/C$16</f>
        <v>7.3956494122081392E-4</v>
      </c>
      <c r="N8" s="34"/>
      <c r="O8" s="35"/>
    </row>
    <row r="9" spans="1:15" x14ac:dyDescent="0.25">
      <c r="A9" s="27" t="s">
        <v>18</v>
      </c>
      <c r="B9" s="31">
        <v>732.78084814900001</v>
      </c>
      <c r="C9" s="16">
        <f t="shared" si="0"/>
        <v>7.32780848149</v>
      </c>
      <c r="D9" s="22">
        <f>C9/C$16</f>
        <v>7.9201903527580456E-2</v>
      </c>
      <c r="N9" s="34"/>
      <c r="O9" s="35"/>
    </row>
    <row r="10" spans="1:15" x14ac:dyDescent="0.25">
      <c r="A10" s="27" t="s">
        <v>19</v>
      </c>
      <c r="B10" s="31">
        <v>465.70758188799999</v>
      </c>
      <c r="C10" s="16">
        <f t="shared" si="0"/>
        <v>4.6570758188800001</v>
      </c>
      <c r="D10" s="22">
        <f>C10/C$16</f>
        <v>5.033554993410002E-2</v>
      </c>
      <c r="N10" s="34"/>
      <c r="O10" s="35"/>
    </row>
    <row r="11" spans="1:15" x14ac:dyDescent="0.25">
      <c r="A11" s="27" t="s">
        <v>16</v>
      </c>
      <c r="B11" s="31">
        <v>1130.0136996199999</v>
      </c>
      <c r="C11" s="16">
        <f t="shared" si="0"/>
        <v>11.300136996199999</v>
      </c>
      <c r="D11" s="22">
        <f>C11/C$16</f>
        <v>0.12213642898585853</v>
      </c>
      <c r="N11" s="34"/>
      <c r="O11" s="35"/>
    </row>
    <row r="12" spans="1:15" x14ac:dyDescent="0.25">
      <c r="A12" s="27" t="s">
        <v>8</v>
      </c>
      <c r="B12" s="31">
        <v>4109.7573183200002</v>
      </c>
      <c r="C12" s="16">
        <f t="shared" si="0"/>
        <v>41.097573183200005</v>
      </c>
      <c r="D12" s="22">
        <f>C12/C$16</f>
        <v>0.44419911283102037</v>
      </c>
      <c r="N12" s="34"/>
      <c r="O12" s="35"/>
    </row>
    <row r="13" spans="1:15" x14ac:dyDescent="0.25">
      <c r="A13" s="27" t="s">
        <v>9</v>
      </c>
      <c r="B13" s="31">
        <v>43.978384888999997</v>
      </c>
      <c r="C13" s="16">
        <f t="shared" si="0"/>
        <v>0.43978384889</v>
      </c>
      <c r="D13" s="22">
        <f>C13/C$16</f>
        <v>4.7533608528059256E-3</v>
      </c>
      <c r="N13" s="34"/>
      <c r="O13" s="35"/>
    </row>
    <row r="14" spans="1:15" x14ac:dyDescent="0.25">
      <c r="A14" s="1" t="s">
        <v>10</v>
      </c>
      <c r="B14" s="31">
        <v>415.172464967</v>
      </c>
      <c r="C14" s="16">
        <f t="shared" si="0"/>
        <v>4.1517246496700002</v>
      </c>
      <c r="D14" s="22">
        <f>C14/C$16</f>
        <v>4.4873511092279474E-2</v>
      </c>
      <c r="N14" s="34"/>
      <c r="O14" s="35"/>
    </row>
    <row r="15" spans="1:15" ht="15.75" thickBot="1" x14ac:dyDescent="0.3">
      <c r="A15" s="1" t="s">
        <v>14</v>
      </c>
      <c r="B15" s="31">
        <v>23.204999999999998</v>
      </c>
      <c r="C15" s="16">
        <f t="shared" si="0"/>
        <v>0.23204999999999998</v>
      </c>
      <c r="D15" s="22">
        <f>C15/C$16</f>
        <v>2.5080898006545594E-3</v>
      </c>
      <c r="N15" s="34"/>
      <c r="O15" s="35"/>
    </row>
    <row r="16" spans="1:15" ht="15.75" thickBot="1" x14ac:dyDescent="0.3">
      <c r="A16" s="21" t="s">
        <v>11</v>
      </c>
      <c r="B16" s="20">
        <f>SUM(B5:B15)</f>
        <v>9252.0610681260205</v>
      </c>
      <c r="C16" s="20">
        <f>SUM(C5:C15)</f>
        <v>92.520610681260194</v>
      </c>
      <c r="D16" s="26">
        <f>SUM(D5:D15)</f>
        <v>1.0000000000000002</v>
      </c>
      <c r="O16" s="32"/>
    </row>
    <row r="17" spans="1:4" ht="15.75" thickBot="1" x14ac:dyDescent="0.3">
      <c r="B17" s="16"/>
    </row>
    <row r="18" spans="1:4" ht="15.75" thickBot="1" x14ac:dyDescent="0.3">
      <c r="A18" s="10" t="s">
        <v>2</v>
      </c>
      <c r="B18" s="11" t="s">
        <v>3</v>
      </c>
      <c r="C18" s="12" t="s">
        <v>4</v>
      </c>
      <c r="D18" s="13" t="s">
        <v>5</v>
      </c>
    </row>
    <row r="19" spans="1:4" x14ac:dyDescent="0.25">
      <c r="A19" s="8" t="s">
        <v>12</v>
      </c>
      <c r="B19" s="15">
        <f>SUM(B6:B10)</f>
        <v>3330.6065316560203</v>
      </c>
      <c r="C19" s="15">
        <f>B19/100</f>
        <v>33.306065316560201</v>
      </c>
      <c r="D19" s="3">
        <f>C19/C$21</f>
        <v>0.35998535970868006</v>
      </c>
    </row>
    <row r="20" spans="1:4" ht="15.75" thickBot="1" x14ac:dyDescent="0.3">
      <c r="A20" s="9" t="s">
        <v>13</v>
      </c>
      <c r="B20" s="17">
        <f>B5+B11+B12+B13+B14+B15</f>
        <v>5921.4545364700007</v>
      </c>
      <c r="C20" s="17">
        <f>B20/100</f>
        <v>59.214545364700008</v>
      </c>
      <c r="D20" s="4">
        <f>C20/C$21</f>
        <v>0.64001464029131994</v>
      </c>
    </row>
    <row r="21" spans="1:4" ht="15.75" thickBot="1" x14ac:dyDescent="0.3">
      <c r="A21" s="7" t="s">
        <v>11</v>
      </c>
      <c r="B21" s="18">
        <f>SUM(B19:B20)</f>
        <v>9252.0610681260205</v>
      </c>
      <c r="C21" s="18">
        <f>SUM(C19:C20)</f>
        <v>92.520610681260209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2014-11-27T20:04:54Z</dcterms:modified>
</cp:coreProperties>
</file>