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7" i="1" l="1"/>
  <c r="B16" i="1"/>
  <c r="B13" i="1"/>
  <c r="B18" i="1" l="1"/>
  <c r="C6" i="1" l="1"/>
  <c r="C7" i="1"/>
  <c r="C8" i="1"/>
  <c r="C9" i="1"/>
  <c r="C10" i="1"/>
  <c r="C11" i="1"/>
  <c r="C12" i="1"/>
  <c r="C5" i="1" l="1"/>
  <c r="C13" i="1" s="1"/>
  <c r="C17" i="1" l="1"/>
  <c r="D12" i="1" l="1"/>
  <c r="D7" i="1"/>
  <c r="D10" i="1"/>
  <c r="D11" i="1"/>
  <c r="D6" i="1"/>
  <c r="D8" i="1"/>
  <c r="D9" i="1"/>
  <c r="C16" i="1"/>
  <c r="C18" i="1" s="1"/>
  <c r="D17" i="1" s="1"/>
  <c r="D5" i="1" l="1"/>
  <c r="D13" i="1" s="1"/>
  <c r="D16" i="1"/>
  <c r="D18" i="1" s="1"/>
</calcChain>
</file>

<file path=xl/sharedStrings.xml><?xml version="1.0" encoding="utf-8"?>
<sst xmlns="http://schemas.openxmlformats.org/spreadsheetml/2006/main" count="24" uniqueCount="19">
  <si>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</si>
  <si>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</si>
  <si>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</si>
  <si>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</si>
  <si>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</si>
  <si>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</si>
  <si>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</si>
  <si>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</si>
  <si>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</si>
  <si>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</si>
  <si>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</si>
  <si>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</si>
  <si>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</si>
  <si>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</si>
  <si>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</si>
  <si>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Cafetales</t>
  </si>
  <si>
    <t>Bosque Latifoliado Húmedo</t>
  </si>
  <si>
    <t>San Fernando</t>
  </si>
  <si>
    <t>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</si>
</sst>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207858040356845E-2"/>
          <c:y val="0.29684014533633724"/>
          <c:w val="0.592040046107429"/>
          <c:h val="0.65805013574836946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D6E5F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Latifoliado Húmedo</c:v>
                </c:pt>
                <c:pt idx="3">
                  <c:v>Cafetales</c:v>
                </c:pt>
                <c:pt idx="4">
                  <c:v>Pastos/Cultivos</c:v>
                </c:pt>
                <c:pt idx="5">
                  <c:v>Suelo Desnudo Continental</c:v>
                </c:pt>
                <c:pt idx="6">
                  <c:v>Vegetación Secundaria Húmeda</c:v>
                </c:pt>
                <c:pt idx="7">
                  <c:v>Zona Urbana Discontinua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1.2108140821787012E-2</c:v>
                </c:pt>
                <c:pt idx="1">
                  <c:v>4.8625552835484726E-2</c:v>
                </c:pt>
                <c:pt idx="2">
                  <c:v>1.7679730546712653E-3</c:v>
                </c:pt>
                <c:pt idx="3">
                  <c:v>0.36491176714873558</c:v>
                </c:pt>
                <c:pt idx="4">
                  <c:v>0.46169203876496312</c:v>
                </c:pt>
                <c:pt idx="5">
                  <c:v>1.9054636647268603E-2</c:v>
                </c:pt>
                <c:pt idx="6">
                  <c:v>8.1443682324116987E-2</c:v>
                </c:pt>
                <c:pt idx="7">
                  <c:v>1.0396208402972637E-2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5.0393525890156006E-2</c:v>
                </c:pt>
                <c:pt idx="1">
                  <c:v>0.949606474109844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57147</xdr:rowOff>
    </xdr:from>
    <xdr:to>
      <xdr:col>13</xdr:col>
      <xdr:colOff>804333</xdr:colOff>
      <xdr:row>15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28576</xdr:colOff>
      <xdr:row>15</xdr:row>
      <xdr:rowOff>179917</xdr:rowOff>
    </xdr:from>
    <xdr:to>
      <xdr:col>13</xdr:col>
      <xdr:colOff>21166</xdr:colOff>
      <xdr:row>27</xdr:row>
      <xdr:rowOff>137582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90" zoomScaleNormal="90" workbookViewId="0">
      <selection activeCell="N9" sqref="N9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2" t="s">
        <v>17</v>
      </c>
      <c r="D1" s="1"/>
    </row>
    <row r="2" spans="1:15" x14ac:dyDescent="0.25">
      <c r="A2" s="14" t="s">
        <v>1</v>
      </c>
      <c r="B2" s="2" t="s">
        <v>18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64.024762252299993</v>
      </c>
      <c r="C5" s="25">
        <f>B5/100</f>
        <v>0.64024762252299994</v>
      </c>
      <c r="D5" s="23">
        <f>C5/C$13</f>
        <v>1.2108140821787012E-2</v>
      </c>
      <c r="N5" s="34"/>
      <c r="O5" s="35"/>
    </row>
    <row r="6" spans="1:15" x14ac:dyDescent="0.25">
      <c r="A6" s="27" t="s">
        <v>7</v>
      </c>
      <c r="B6" s="31">
        <v>257.11952854700002</v>
      </c>
      <c r="C6" s="16">
        <f t="shared" ref="C6:C12" si="0">B6/100</f>
        <v>2.57119528547</v>
      </c>
      <c r="D6" s="22">
        <f>C6/C$13</f>
        <v>4.8625552835484726E-2</v>
      </c>
      <c r="N6" s="34"/>
      <c r="O6" s="35"/>
    </row>
    <row r="7" spans="1:15" x14ac:dyDescent="0.25">
      <c r="A7" s="27" t="s">
        <v>16</v>
      </c>
      <c r="B7" s="31">
        <v>9.3485908497299999</v>
      </c>
      <c r="C7" s="16">
        <f t="shared" si="0"/>
        <v>9.3485908497299999E-2</v>
      </c>
      <c r="D7" s="22">
        <f>C7/C$13</f>
        <v>1.7679730546712653E-3</v>
      </c>
      <c r="N7" s="34"/>
      <c r="O7" s="35"/>
    </row>
    <row r="8" spans="1:15" x14ac:dyDescent="0.25">
      <c r="A8" s="27" t="s">
        <v>15</v>
      </c>
      <c r="B8" s="31">
        <v>1929.5604072199999</v>
      </c>
      <c r="C8" s="16">
        <f t="shared" si="0"/>
        <v>19.2956040722</v>
      </c>
      <c r="D8" s="22">
        <f>C8/C$13</f>
        <v>0.36491176714873558</v>
      </c>
      <c r="N8" s="34"/>
      <c r="O8" s="35"/>
    </row>
    <row r="9" spans="1:15" x14ac:dyDescent="0.25">
      <c r="A9" s="27" t="s">
        <v>8</v>
      </c>
      <c r="B9" s="31">
        <v>2441.30981385</v>
      </c>
      <c r="C9" s="16">
        <f t="shared" si="0"/>
        <v>24.413098138500001</v>
      </c>
      <c r="D9" s="22">
        <f>C9/C$13</f>
        <v>0.46169203876496312</v>
      </c>
      <c r="N9" s="34"/>
      <c r="O9" s="35"/>
    </row>
    <row r="10" spans="1:15" x14ac:dyDescent="0.25">
      <c r="A10" s="27" t="s">
        <v>9</v>
      </c>
      <c r="B10" s="31">
        <v>100.756061488</v>
      </c>
      <c r="C10" s="16">
        <f t="shared" si="0"/>
        <v>1.00756061488</v>
      </c>
      <c r="D10" s="22">
        <f>C10/C$13</f>
        <v>1.9054636647268603E-2</v>
      </c>
      <c r="N10" s="34"/>
      <c r="O10" s="35"/>
    </row>
    <row r="11" spans="1:15" x14ac:dyDescent="0.25">
      <c r="A11" s="27" t="s">
        <v>10</v>
      </c>
      <c r="B11" s="31">
        <v>430.65343181100002</v>
      </c>
      <c r="C11" s="16">
        <f t="shared" si="0"/>
        <v>4.3065343181099998</v>
      </c>
      <c r="D11" s="22">
        <f>C11/C$13</f>
        <v>8.1443682324116987E-2</v>
      </c>
      <c r="N11" s="34"/>
      <c r="O11" s="35"/>
    </row>
    <row r="12" spans="1:15" ht="15.75" thickBot="1" x14ac:dyDescent="0.3">
      <c r="A12" s="27" t="s">
        <v>14</v>
      </c>
      <c r="B12" s="31">
        <v>54.972499999999997</v>
      </c>
      <c r="C12" s="16">
        <f t="shared" si="0"/>
        <v>0.54972500000000002</v>
      </c>
      <c r="D12" s="22">
        <f>C12/C$13</f>
        <v>1.0396208402972637E-2</v>
      </c>
      <c r="N12" s="34"/>
      <c r="O12" s="35"/>
    </row>
    <row r="13" spans="1:15" ht="15.75" thickBot="1" x14ac:dyDescent="0.3">
      <c r="A13" s="21" t="s">
        <v>11</v>
      </c>
      <c r="B13" s="20">
        <f>SUM(B5:B12)</f>
        <v>5287.7450960180295</v>
      </c>
      <c r="C13" s="20">
        <f>SUM(C5:C12)</f>
        <v>52.877450960180305</v>
      </c>
      <c r="D13" s="26">
        <f>SUM(D5:D12)</f>
        <v>1</v>
      </c>
      <c r="O13" s="33"/>
    </row>
    <row r="14" spans="1:15" ht="15.75" thickBot="1" x14ac:dyDescent="0.3">
      <c r="B14" s="16"/>
    </row>
    <row r="15" spans="1:15" ht="15.75" thickBot="1" x14ac:dyDescent="0.3">
      <c r="A15" s="10" t="s">
        <v>2</v>
      </c>
      <c r="B15" s="11" t="s">
        <v>3</v>
      </c>
      <c r="C15" s="12" t="s">
        <v>4</v>
      </c>
      <c r="D15" s="13" t="s">
        <v>5</v>
      </c>
    </row>
    <row r="16" spans="1:15" x14ac:dyDescent="0.25">
      <c r="A16" s="8" t="s">
        <v>12</v>
      </c>
      <c r="B16" s="15">
        <f>SUM(B6:B7)</f>
        <v>266.46811939673</v>
      </c>
      <c r="C16" s="15">
        <f>B16/100</f>
        <v>2.6646811939672999</v>
      </c>
      <c r="D16" s="3">
        <f>C16/C$18</f>
        <v>5.0393525890156006E-2</v>
      </c>
    </row>
    <row r="17" spans="1:4" ht="15.75" thickBot="1" x14ac:dyDescent="0.3">
      <c r="A17" s="9" t="s">
        <v>13</v>
      </c>
      <c r="B17" s="17">
        <f>B5+B8+B9+B10+B11+B12</f>
        <v>5021.2769766212996</v>
      </c>
      <c r="C17" s="17">
        <f>B17/100</f>
        <v>50.212769766212993</v>
      </c>
      <c r="D17" s="4">
        <f>C17/C$18</f>
        <v>0.949606474109844</v>
      </c>
    </row>
    <row r="18" spans="1:4" ht="15.75" thickBot="1" x14ac:dyDescent="0.3">
      <c r="A18" s="7" t="s">
        <v>11</v>
      </c>
      <c r="B18" s="18">
        <f>SUM(B16:B17)</f>
        <v>5287.7450960180295</v>
      </c>
      <c r="C18" s="18">
        <f>SUM(C16:C17)</f>
        <v>52.87745096018029</v>
      </c>
      <c r="D18" s="5">
        <f>SUM(D16:D17)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2014-11-27T20:56:09Z</dcterms:modified>
</cp:coreProperties>
</file>