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6_Sinuap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<sst xmlns="http://schemas.openxmlformats.org/spreadsheetml/2006/main" count="237" uniqueCount="204">
  <si>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</si>
  <si>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</si>
  <si>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</si>
  <si>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</si>
  <si>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</si>
  <si>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</si>
  <si>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</si>
  <si>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</si>
  <si>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</si>
  <si>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</si>
  <si>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</si>
  <si>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</si>
  <si>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</si>
  <si>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</si>
  <si>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</si>
  <si>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</si>
  <si>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</si>
  <si>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</si>
  <si>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</si>
  <si>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</si>
  <si>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</si>
  <si>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</si>
  <si>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</si>
  <si>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</si>
  <si>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</si>
  <si>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</si>
  <si>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</si>
  <si>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</si>
  <si>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</si>
  <si>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</si>
  <si>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</si>
  <si>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</si>
  <si>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</si>
  <si>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</si>
  <si>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</si>
  <si>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</si>
  <si>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</si>
  <si>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</si>
  <si>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</si>
  <si>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</si>
  <si>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</si>
  <si>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</si>
  <si>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</si>
  <si>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</si>
  <si>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</si>
  <si>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</si>
  <si>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</si>
  <si>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</si>
  <si>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</si>
  <si>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</si>
  <si>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</si>
  <si>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</si>
  <si>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</si>
  <si>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</si>
  <si>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</si>
  <si>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</si>
  <si>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</si>
  <si>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</si>
  <si>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</si>
  <si>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</si>
  <si>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</si>
  <si>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</si>
  <si>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</si>
  <si>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</si>
  <si>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</si>
  <si>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</si>
  <si>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</si>
  <si>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</si>
  <si>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</si>
  <si>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</si>
  <si>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</si>
  <si>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</si>
  <si>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</si>
  <si>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</si>
  <si>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</si>
  <si>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</si>
  <si>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</si>
  <si>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</si>
  <si>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</si>
  <si>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</si>
  <si>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</si>
  <si>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</si>
  <si>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</si>
  <si>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</si>
  <si>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</si>
  <si>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</si>
  <si>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</si>
  <si>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</si>
  <si>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</si>
  <si>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</si>
  <si>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</si>
  <si>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</si>
  <si>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</si>
  <si>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</si>
  <si>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</si>
  <si>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</si>
  <si>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</si>
  <si>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</si>
  <si>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</si>
  <si>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</si>
  <si>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</si>
  <si>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</si>
  <si>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</si>
  <si>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</si>
  <si>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</si>
  <si>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</si>
  <si>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</si>
  <si>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</si>
  <si>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</si>
  <si>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</si>
  <si>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</si>
  <si>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</si>
  <si>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</si>
  <si>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</si>
  <si>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</si>
  <si>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</si>
  <si>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</si>
  <si>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</si>
  <si>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</si>
  <si>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</si>
  <si>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</si>
  <si>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</si>
  <si>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</si>
  <si>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</si>
  <si>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</si>
  <si>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</si>
  <si>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</si>
  <si>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</si>
  <si>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</si>
  <si>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</si>
  <si>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</si>
  <si>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</si>
  <si>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</si>
  <si>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</si>
  <si>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</si>
  <si>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</si>
  <si>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</si>
  <si>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</si>
  <si>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</si>
  <si>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</si>
  <si>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</si>
  <si>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</si>
  <si>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</si>
  <si>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</si>
  <si>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</si>
  <si>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</si>
  <si>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</si>
  <si>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</si>
  <si>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</si>
  <si>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</si>
  <si>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</si>
  <si>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</si>
  <si>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</si>
  <si>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</si>
  <si>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</si>
  <si>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</si>
  <si>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</si>
  <si>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</si>
  <si>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</si>
  <si>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</si>
  <si>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</si>
  <si>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</si>
  <si>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</si>
  <si>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</si>
  <si>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</si>
  <si>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</si>
  <si>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</si>
  <si>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</si>
  <si>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</si>
  <si>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</si>
  <si>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</si>
  <si>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</si>
  <si>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</si>
  <si>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</si>
  <si>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</si>
  <si>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</si>
  <si>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</si>
  <si>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</si>
  <si>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</si>
  <si>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</si>
  <si>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</si>
  <si>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</si>
  <si>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</si>
  <si>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</si>
  <si>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</si>
  <si>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</si>
  <si>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</si>
  <si>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</si>
  <si>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Lempa</t>
  </si>
  <si>
    <t>Río Lempa</t>
  </si>
  <si>
    <t>C</t>
  </si>
  <si>
    <t>00/00/1889</t>
  </si>
  <si>
    <t>PMOT</t>
  </si>
  <si>
    <t>Ocotepeque</t>
  </si>
  <si>
    <t>09</t>
  </si>
  <si>
    <t>AMVAS</t>
  </si>
  <si>
    <t>Santa Rosa de Copán</t>
  </si>
  <si>
    <t>Sinuapa, Ocotepeque</t>
  </si>
  <si>
    <t>Sinuapa</t>
  </si>
  <si>
    <t>1416</t>
  </si>
  <si>
    <t>POT</t>
  </si>
  <si>
    <t>Alex Eduardo Pacheco Umaña</t>
  </si>
  <si>
    <t xml:space="preserve">Osmar Wuilfredo Pacheco Umaña </t>
  </si>
  <si>
    <t>2653-1547/1526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</si>
</sst>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Sinuapa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003004093424831"/>
          <c:y val="4.43287443410805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[62]Hoja1!$I$2:$I$21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[62]Hoja1!$J$2:$J$21</c:f>
              <c:numCache>
                <c:formatCode>General</c:formatCode>
                <c:ptCount val="20"/>
                <c:pt idx="0">
                  <c:v>-14.208754208754209</c:v>
                </c:pt>
                <c:pt idx="1">
                  <c:v>-14.713804713804715</c:v>
                </c:pt>
                <c:pt idx="2">
                  <c:v>-13.838383838383839</c:v>
                </c:pt>
                <c:pt idx="3">
                  <c:v>-12.962962962962962</c:v>
                </c:pt>
                <c:pt idx="4">
                  <c:v>-8.7542087542087543</c:v>
                </c:pt>
                <c:pt idx="5">
                  <c:v>-6.4309764309764299</c:v>
                </c:pt>
                <c:pt idx="6">
                  <c:v>-6.0269360269360268</c:v>
                </c:pt>
                <c:pt idx="7">
                  <c:v>-4.8821548821548824</c:v>
                </c:pt>
                <c:pt idx="8">
                  <c:v>-4.006734006734006</c:v>
                </c:pt>
                <c:pt idx="9">
                  <c:v>-3.4006734006734005</c:v>
                </c:pt>
                <c:pt idx="10">
                  <c:v>-2.9966329966329965</c:v>
                </c:pt>
                <c:pt idx="11">
                  <c:v>-1.6835016835016834</c:v>
                </c:pt>
                <c:pt idx="12">
                  <c:v>-1.6498316498316499</c:v>
                </c:pt>
                <c:pt idx="13">
                  <c:v>-1.2121212121212122</c:v>
                </c:pt>
                <c:pt idx="14">
                  <c:v>-1.5151515151515151</c:v>
                </c:pt>
                <c:pt idx="15">
                  <c:v>-0.77441077441077444</c:v>
                </c:pt>
                <c:pt idx="16">
                  <c:v>-0.57239057239057245</c:v>
                </c:pt>
                <c:pt idx="17">
                  <c:v>-0.23569023569023567</c:v>
                </c:pt>
                <c:pt idx="18">
                  <c:v>-0.10101010101010101</c:v>
                </c:pt>
                <c:pt idx="19">
                  <c:v>-3.3670033670033669E-2</c:v>
                </c:pt>
              </c:numCache>
            </c:numRef>
          </c:val>
        </c:ser>
        <c:ser>
          <c:idx val="1"/>
          <c:order val="1"/>
          <c:tx>
            <c:strRef>
              <c:f>[62]Hoja1!$K$1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[62]Hoja1!$I$2:$I$21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[62]Hoja1!$K$2:$K$21</c:f>
              <c:numCache>
                <c:formatCode>General</c:formatCode>
                <c:ptCount val="20"/>
                <c:pt idx="0">
                  <c:v>14.105263157894738</c:v>
                </c:pt>
                <c:pt idx="1">
                  <c:v>13.578947368421051</c:v>
                </c:pt>
                <c:pt idx="2">
                  <c:v>13.649122807017545</c:v>
                </c:pt>
                <c:pt idx="3">
                  <c:v>10.596491228070175</c:v>
                </c:pt>
                <c:pt idx="4">
                  <c:v>9.6491228070175428</c:v>
                </c:pt>
                <c:pt idx="5">
                  <c:v>7.4736842105263159</c:v>
                </c:pt>
                <c:pt idx="6">
                  <c:v>5.8245614035087723</c:v>
                </c:pt>
                <c:pt idx="7">
                  <c:v>5.9649122807017543</c:v>
                </c:pt>
                <c:pt idx="8">
                  <c:v>4.2105263157894735</c:v>
                </c:pt>
                <c:pt idx="9">
                  <c:v>3.8596491228070176</c:v>
                </c:pt>
                <c:pt idx="10">
                  <c:v>3.1578947368421053</c:v>
                </c:pt>
                <c:pt idx="11">
                  <c:v>1.8947368421052633</c:v>
                </c:pt>
                <c:pt idx="12">
                  <c:v>1.5789473684210527</c:v>
                </c:pt>
                <c:pt idx="13">
                  <c:v>1.7192982456140351</c:v>
                </c:pt>
                <c:pt idx="14">
                  <c:v>1.1578947368421053</c:v>
                </c:pt>
                <c:pt idx="15">
                  <c:v>0.63157894736842102</c:v>
                </c:pt>
                <c:pt idx="16">
                  <c:v>0.35087719298245612</c:v>
                </c:pt>
                <c:pt idx="17">
                  <c:v>0.31578947368421051</c:v>
                </c:pt>
                <c:pt idx="18">
                  <c:v>0.24561403508771931</c:v>
                </c:pt>
                <c:pt idx="19">
                  <c:v>3.5087719298245612E-2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8754040"/>
        <c:axId val="318756392"/>
      </c:barChart>
      <c:catAx>
        <c:axId val="31875404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756392"/>
        <c:crosses val="autoZero"/>
        <c:auto val="1"/>
        <c:lblAlgn val="ctr"/>
        <c:lblOffset val="100"/>
        <c:noMultiLvlLbl val="0"/>
      </c:catAx>
      <c:valAx>
        <c:axId val="3187563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8754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'1416_Sinuapa'!$A$20:$F$20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'1416_Sinuapa'!$A$21:$F$21</c:f>
              <c:numCache>
                <c:formatCode>#,##0</c:formatCode>
                <c:ptCount val="6"/>
                <c:pt idx="0">
                  <c:v>3022</c:v>
                </c:pt>
                <c:pt idx="1">
                  <c:v>3622</c:v>
                </c:pt>
                <c:pt idx="2">
                  <c:v>2762</c:v>
                </c:pt>
                <c:pt idx="3">
                  <c:v>3986</c:v>
                </c:pt>
                <c:pt idx="4">
                  <c:v>6262</c:v>
                </c:pt>
                <c:pt idx="5">
                  <c:v>7139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71693</xdr:rowOff>
    </xdr:from>
    <xdr:to>
      <xdr:col>9</xdr:col>
      <xdr:colOff>286774</xdr:colOff>
      <xdr:row>31</xdr:row>
      <xdr:rowOff>163594</xdr:rowOff>
    </xdr:to>
    <xdr:graphicFrame macro="">
      <xdr:nvGraphicFramePr>
        <xdr:cNvPr id="12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4040</xdr:rowOff>
    </xdr:from>
    <xdr:to>
      <xdr:col>9</xdr:col>
      <xdr:colOff>1285875</xdr:colOff>
      <xdr:row>28</xdr:row>
      <xdr:rowOff>64222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574171</xdr:rowOff>
    </xdr:from>
    <xdr:to>
      <xdr:col>5</xdr:col>
      <xdr:colOff>141014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629981</xdr:colOff>
      <xdr:row>29</xdr:row>
      <xdr:rowOff>573553</xdr:rowOff>
    </xdr:from>
    <xdr:to>
      <xdr:col>6</xdr:col>
      <xdr:colOff>133137</xdr:colOff>
      <xdr:row>29</xdr:row>
      <xdr:rowOff>1019769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2" y="630903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184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131.1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6262</v>
      </c>
      <c r="J5" s="30"/>
    </row>
    <row r="6" spans="1:10" ht="12.95" customHeight="1" x14ac:dyDescent="0.25">
      <c r="A6" s="98" t="s">
        <v>6</v>
      </c>
      <c r="B6" s="98"/>
      <c r="C6" s="74" t="s">
        <v>191</v>
      </c>
      <c r="D6" s="80"/>
      <c r="E6" s="24"/>
      <c r="F6" s="101"/>
      <c r="G6" s="98" t="s">
        <v>185</v>
      </c>
      <c r="H6" s="98"/>
      <c r="I6" s="77">
        <v>7139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11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70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53.935926773455378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182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187</v>
      </c>
      <c r="C15" s="5"/>
      <c r="D15" s="5" t="s">
        <v>192</v>
      </c>
      <c r="E15" s="5"/>
      <c r="F15" s="5" t="s">
        <v>192</v>
      </c>
      <c r="G15" s="5"/>
      <c r="H15" s="5" t="s">
        <v>200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183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3022</v>
      </c>
      <c r="B21" s="12">
        <v>3622</v>
      </c>
      <c r="C21" s="12">
        <v>2762</v>
      </c>
      <c r="D21" s="12">
        <v>3986</v>
      </c>
      <c r="E21" s="12">
        <v>6262</v>
      </c>
      <c r="F21" s="13">
        <v>7139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181</v>
      </c>
      <c r="B35" s="86"/>
      <c r="C35" s="86"/>
      <c r="D35" s="86"/>
      <c r="E35" s="86"/>
      <c r="F35" s="86"/>
      <c r="G35" s="86"/>
      <c r="H35" s="86"/>
      <c r="I35" s="36">
        <v>7139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6262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3195.5567010309273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3066.4432989690722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86.957918406681657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78.637969804047543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8.3199486026341152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10.580065359477125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37.065637065637063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60.766961651917406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104.2105263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607.66961649999996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-2.1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0.68799999999999994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78.22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49.88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1494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34</v>
      </c>
      <c r="B63" s="18">
        <v>3</v>
      </c>
      <c r="C63" s="18">
        <v>0</v>
      </c>
      <c r="D63" s="18">
        <v>9</v>
      </c>
      <c r="E63" s="18">
        <v>0</v>
      </c>
      <c r="F63" s="18">
        <v>26</v>
      </c>
      <c r="G63" s="18">
        <v>10</v>
      </c>
      <c r="H63" s="18">
        <v>1</v>
      </c>
      <c r="I63" s="18">
        <v>9</v>
      </c>
      <c r="J63" s="18">
        <v>0</v>
      </c>
    </row>
    <row r="64" spans="1:10" ht="18.75" customHeight="1" x14ac:dyDescent="0.25">
      <c r="A64" s="109" t="s">
        <v>186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28</v>
      </c>
      <c r="C66" s="18">
        <v>8</v>
      </c>
      <c r="D66" s="18">
        <v>3</v>
      </c>
      <c r="E66" s="18">
        <v>0</v>
      </c>
      <c r="F66" s="18">
        <v>269</v>
      </c>
      <c r="G66" s="18">
        <v>1111</v>
      </c>
      <c r="H66" s="18">
        <v>39</v>
      </c>
      <c r="I66" s="18">
        <v>75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16.399999999999999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0.66100000000000003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0.77100000000000002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12.3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87.7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3113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0.54500000000000004</v>
      </c>
      <c r="J86" s="17"/>
    </row>
    <row r="87" spans="1:10" ht="15" customHeight="1" x14ac:dyDescent="0.25">
      <c r="A87" s="86" t="s">
        <v>175</v>
      </c>
      <c r="B87" s="86"/>
      <c r="C87" s="86"/>
      <c r="D87" s="86"/>
      <c r="E87" s="86"/>
      <c r="F87" s="86"/>
      <c r="G87" s="86"/>
      <c r="H87" s="86"/>
      <c r="I87" s="42">
        <v>2622.77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176</v>
      </c>
      <c r="B92" s="86"/>
      <c r="C92" s="86"/>
      <c r="D92" s="86"/>
      <c r="E92" s="86"/>
      <c r="F92" s="86"/>
      <c r="G92" s="86"/>
      <c r="H92" s="81">
        <v>1.3285404895764388</v>
      </c>
      <c r="I92" s="44">
        <v>55.072911917577784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177</v>
      </c>
      <c r="B95" s="86"/>
      <c r="C95" s="86"/>
      <c r="D95" s="86"/>
      <c r="E95" s="86"/>
      <c r="F95" s="86"/>
      <c r="G95" s="86"/>
      <c r="H95" s="82">
        <f>(I95/(I95+I96))*100</f>
        <v>31.301541372095361</v>
      </c>
      <c r="I95" s="36">
        <v>4103.6320738817003</v>
      </c>
      <c r="J95" s="17"/>
    </row>
    <row r="96" spans="1:10" ht="14.45" customHeight="1" x14ac:dyDescent="0.25">
      <c r="A96" s="86" t="s">
        <v>178</v>
      </c>
      <c r="B96" s="86"/>
      <c r="C96" s="86"/>
      <c r="D96" s="86"/>
      <c r="E96" s="86"/>
      <c r="F96" s="86"/>
      <c r="G96" s="86"/>
      <c r="H96" s="82">
        <f>(I96/(I95+I96))*100</f>
        <v>68.698458627904643</v>
      </c>
      <c r="I96" s="36">
        <v>9006.367926118297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2291</v>
      </c>
      <c r="G108" s="58">
        <v>36.585755349728522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512</v>
      </c>
      <c r="G109" s="58">
        <v>8.1763015011178535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868</v>
      </c>
      <c r="G110" s="58">
        <v>13.861386138613863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9</v>
      </c>
      <c r="F111" s="55">
        <v>1399</v>
      </c>
      <c r="G111" s="58">
        <v>22.341105078249761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438</v>
      </c>
      <c r="G112" s="58">
        <v>6.9945704247844143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398</v>
      </c>
      <c r="G113" s="58">
        <v>6.3557968700095824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32</v>
      </c>
      <c r="F114" s="55">
        <v>356</v>
      </c>
      <c r="G114" s="58">
        <v>5.6850846374960078</v>
      </c>
      <c r="H114" s="93" t="s">
        <v>152</v>
      </c>
      <c r="I114" s="93"/>
      <c r="J114" s="59">
        <f>E99+E100+E101+E102+E103+E104+E105+E106+E107+E108+E109+E110+E111+E112+E113+E114+E115</f>
        <v>70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6262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2</v>
      </c>
      <c r="I117" s="46">
        <v>2724.5829504195272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</v>
      </c>
      <c r="I118" s="47">
        <v>23068.40596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17354.306329999999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179</v>
      </c>
      <c r="B125" s="94"/>
      <c r="C125" s="94"/>
      <c r="D125" s="94"/>
      <c r="E125" s="94"/>
      <c r="F125" s="94"/>
      <c r="G125" s="94"/>
      <c r="H125" s="27">
        <v>0.3</v>
      </c>
      <c r="I125" s="47">
        <v>40422.712290000003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1416_Sinuapa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2015-03-04T18:06:42Z</dcterms:modified>
</cp:coreProperties>
</file>