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3" i="1" l="1"/>
  <c r="B24" i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5" i="1"/>
  <c r="B20" i="1"/>
  <c r="C24" i="1" l="1"/>
  <c r="C20" i="1"/>
  <c r="D14" i="1" s="1"/>
  <c r="D17" i="1" l="1"/>
  <c r="D8" i="1"/>
  <c r="D12" i="1"/>
  <c r="D9" i="1"/>
  <c r="D16" i="1"/>
  <c r="D11" i="1"/>
  <c r="D13" i="1"/>
  <c r="D15" i="1"/>
  <c r="D7" i="1"/>
  <c r="D10" i="1"/>
  <c r="D19" i="1"/>
  <c r="D6" i="1"/>
  <c r="D18" i="1"/>
  <c r="D5" i="1"/>
  <c r="B25" i="1"/>
  <c r="C23" i="1"/>
  <c r="C25" i="1" s="1"/>
  <c r="D24" i="1" s="1"/>
  <c r="D20" i="1" l="1"/>
  <c r="D23" i="1"/>
  <c r="D25" i="1" s="1"/>
</calcChain>
</file>

<file path=xl/sharedStrings.xml><?xml version="1.0" encoding="utf-8"?>
<sst xmlns="http://schemas.openxmlformats.org/spreadsheetml/2006/main" count="31" uniqueCount="26">
  <si>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</si>
  <si>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</si>
  <si>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</si>
  <si>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</si>
  <si>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</si>
  <si>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</si>
  <si>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</si>
  <si>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</si>
  <si>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</si>
  <si>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</si>
  <si>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</si>
  <si>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</si>
  <si>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</si>
  <si>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</si>
  <si>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</si>
  <si>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</si>
  <si>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</si>
  <si>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</si>
  <si>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</si>
  <si>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</si>
  <si>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Agricultura Tecnificada</t>
  </si>
  <si>
    <t>Cafetales</t>
  </si>
  <si>
    <t>Zona Urbana Continua</t>
  </si>
  <si>
    <t>Bosque de Conífera Ralo</t>
  </si>
  <si>
    <t>Catacamas</t>
  </si>
  <si>
    <t>1503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</si>
</sst>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4" fontId="0" fillId="0" borderId="18" xfId="0" applyNumberFormat="1" applyBorder="1"/>
    <xf numFmtId="10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D9D9D9"/>
      <color rgb="FF6F6F6F"/>
      <color rgb="FFFFFF00"/>
      <color rgb="FF33669B"/>
      <color rgb="FFCC6600"/>
      <color rgb="FF8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FF66FF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Hoja1!$A$5:$A$19</c:f>
              <c:strCache>
                <c:ptCount val="15"/>
                <c:pt idx="0">
                  <c:v>Árboles Dispersos Fuera de Bosque</c:v>
                </c:pt>
                <c:pt idx="1">
                  <c:v>Agricultura Tecnificada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Continua</c:v>
                </c:pt>
                <c:pt idx="14">
                  <c:v>Zona Urbana Discontinua</c:v>
                </c:pt>
              </c:strCache>
            </c:strRef>
          </c:cat>
          <c:val>
            <c:numRef>
              <c:f>Hoja1!$D$5:$D$19</c:f>
              <c:numCache>
                <c:formatCode>0.00%</c:formatCode>
                <c:ptCount val="15"/>
                <c:pt idx="0">
                  <c:v>9.4257682022302804E-3</c:v>
                </c:pt>
                <c:pt idx="1">
                  <c:v>1.187354424619358E-5</c:v>
                </c:pt>
                <c:pt idx="2">
                  <c:v>5.4394666081622439E-2</c:v>
                </c:pt>
                <c:pt idx="3">
                  <c:v>2.2427077221897556E-2</c:v>
                </c:pt>
                <c:pt idx="4">
                  <c:v>1.2115716510501936E-2</c:v>
                </c:pt>
                <c:pt idx="5">
                  <c:v>0.49885979018078819</c:v>
                </c:pt>
                <c:pt idx="6">
                  <c:v>6.4015718956187536E-3</c:v>
                </c:pt>
                <c:pt idx="7">
                  <c:v>1.0988461542704964E-3</c:v>
                </c:pt>
                <c:pt idx="8">
                  <c:v>3.9596368740994264E-3</c:v>
                </c:pt>
                <c:pt idx="9">
                  <c:v>0.35544640403119643</c:v>
                </c:pt>
                <c:pt idx="10">
                  <c:v>3.3783659871179178E-4</c:v>
                </c:pt>
                <c:pt idx="11">
                  <c:v>1.9286339596143111E-3</c:v>
                </c:pt>
                <c:pt idx="12">
                  <c:v>3.0969305354724624E-2</c:v>
                </c:pt>
                <c:pt idx="13">
                  <c:v>2.267096463168698E-3</c:v>
                </c:pt>
                <c:pt idx="14">
                  <c:v>3.5577692730884124E-4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Hoja1!$D$22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Hoja1!$A$23:$A$24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Hoja1!$D$23:$D$24</c:f>
              <c:numCache>
                <c:formatCode>0.00%</c:formatCode>
                <c:ptCount val="2"/>
                <c:pt idx="0">
                  <c:v>0.59419882189042894</c:v>
                </c:pt>
                <c:pt idx="1">
                  <c:v>0.40580117810957111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19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19</xdr:row>
      <xdr:rowOff>0</xdr:rowOff>
    </xdr:from>
    <xdr:to>
      <xdr:col>12</xdr:col>
      <xdr:colOff>95250</xdr:colOff>
      <xdr:row>28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="80" zoomScaleNormal="80" workbookViewId="0">
      <selection activeCell="N10" sqref="N10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  <col min="15" max="15" width="10.28515625" bestFit="1" customWidth="1"/>
  </cols>
  <sheetData>
    <row r="1" spans="1:4" x14ac:dyDescent="0.25">
      <c r="A1" s="7" t="s">
        <v>0</v>
      </c>
      <c r="B1" s="1" t="s">
        <v>24</v>
      </c>
    </row>
    <row r="2" spans="1:4" x14ac:dyDescent="0.25">
      <c r="A2" s="15" t="s">
        <v>1</v>
      </c>
      <c r="B2" s="2" t="s">
        <v>25</v>
      </c>
    </row>
    <row r="3" spans="1:4" ht="15.75" thickBot="1" x14ac:dyDescent="0.3"/>
    <row r="4" spans="1:4" ht="15.75" thickBot="1" x14ac:dyDescent="0.3">
      <c r="A4" s="25" t="s">
        <v>2</v>
      </c>
      <c r="B4" s="26" t="s">
        <v>3</v>
      </c>
      <c r="C4" s="26" t="s">
        <v>4</v>
      </c>
      <c r="D4" s="27" t="s">
        <v>5</v>
      </c>
    </row>
    <row r="5" spans="1:4" x14ac:dyDescent="0.25">
      <c r="A5" s="22" t="s">
        <v>6</v>
      </c>
      <c r="B5" s="23">
        <v>6844.93902058</v>
      </c>
      <c r="C5" s="23">
        <f>B5/100</f>
        <v>68.4493902058</v>
      </c>
      <c r="D5" s="24">
        <f>C5/C$20</f>
        <v>9.4257682022302804E-3</v>
      </c>
    </row>
    <row r="6" spans="1:4" x14ac:dyDescent="0.25">
      <c r="A6" s="17" t="s">
        <v>20</v>
      </c>
      <c r="B6" s="18">
        <v>8.6224999999600005</v>
      </c>
      <c r="C6" s="18">
        <f t="shared" ref="C6:C19" si="0">B6/100</f>
        <v>8.622499999960001E-2</v>
      </c>
      <c r="D6" s="16">
        <f>C6/C$20</f>
        <v>1.187354424619358E-5</v>
      </c>
    </row>
    <row r="7" spans="1:4" x14ac:dyDescent="0.25">
      <c r="A7" s="17" t="s">
        <v>7</v>
      </c>
      <c r="B7" s="18">
        <v>39501.095760600001</v>
      </c>
      <c r="C7" s="18">
        <f t="shared" si="0"/>
        <v>395.01095760600003</v>
      </c>
      <c r="D7" s="16">
        <f>C7/C$20</f>
        <v>5.4394666081622439E-2</v>
      </c>
    </row>
    <row r="8" spans="1:4" x14ac:dyDescent="0.25">
      <c r="A8" s="17" t="s">
        <v>23</v>
      </c>
      <c r="B8" s="18">
        <v>16286.4153563</v>
      </c>
      <c r="C8" s="18">
        <f t="shared" si="0"/>
        <v>162.864153563</v>
      </c>
      <c r="D8" s="16">
        <f>C8/C$20</f>
        <v>2.2427077221897556E-2</v>
      </c>
    </row>
    <row r="9" spans="1:4" x14ac:dyDescent="0.25">
      <c r="A9" s="17" t="s">
        <v>8</v>
      </c>
      <c r="B9" s="18">
        <v>8798.3641148099996</v>
      </c>
      <c r="C9" s="18">
        <f t="shared" si="0"/>
        <v>87.983641148099991</v>
      </c>
      <c r="D9" s="16">
        <f>C9/C$20</f>
        <v>1.2115716510501936E-2</v>
      </c>
    </row>
    <row r="10" spans="1:4" x14ac:dyDescent="0.25">
      <c r="A10" s="17" t="s">
        <v>9</v>
      </c>
      <c r="B10" s="18">
        <v>362269.1297245</v>
      </c>
      <c r="C10" s="18">
        <f t="shared" si="0"/>
        <v>3622.691297245</v>
      </c>
      <c r="D10" s="16">
        <f>C10/C$20</f>
        <v>0.49885979018078819</v>
      </c>
    </row>
    <row r="11" spans="1:4" x14ac:dyDescent="0.25">
      <c r="A11" s="17" t="s">
        <v>10</v>
      </c>
      <c r="B11" s="18">
        <v>4648.7849394599998</v>
      </c>
      <c r="C11" s="18">
        <f t="shared" si="0"/>
        <v>46.487849394599998</v>
      </c>
      <c r="D11" s="16">
        <f>C11/C$20</f>
        <v>6.4015718956187536E-3</v>
      </c>
    </row>
    <row r="12" spans="1:4" x14ac:dyDescent="0.25">
      <c r="A12" s="17" t="s">
        <v>21</v>
      </c>
      <c r="B12" s="18">
        <v>797.97579970200002</v>
      </c>
      <c r="C12" s="18">
        <f t="shared" si="0"/>
        <v>7.9797579970200001</v>
      </c>
      <c r="D12" s="16">
        <f>C12/C$20</f>
        <v>1.0988461542704964E-3</v>
      </c>
    </row>
    <row r="13" spans="1:4" x14ac:dyDescent="0.25">
      <c r="A13" s="17" t="s">
        <v>11</v>
      </c>
      <c r="B13" s="18">
        <v>2875.4656772100002</v>
      </c>
      <c r="C13" s="18">
        <f t="shared" si="0"/>
        <v>28.754656772100002</v>
      </c>
      <c r="D13" s="16">
        <f>C13/C$20</f>
        <v>3.9596368740994264E-3</v>
      </c>
    </row>
    <row r="14" spans="1:4" x14ac:dyDescent="0.25">
      <c r="A14" s="17" t="s">
        <v>12</v>
      </c>
      <c r="B14" s="18">
        <v>258123.14799999999</v>
      </c>
      <c r="C14" s="18">
        <f t="shared" si="0"/>
        <v>2581.2314799999999</v>
      </c>
      <c r="D14" s="16">
        <f>C14/C$20</f>
        <v>0.35544640403119643</v>
      </c>
    </row>
    <row r="15" spans="1:4" x14ac:dyDescent="0.25">
      <c r="A15" s="17" t="s">
        <v>13</v>
      </c>
      <c r="B15" s="18">
        <v>245.33500797900001</v>
      </c>
      <c r="C15" s="18">
        <f t="shared" si="0"/>
        <v>2.4533500797900003</v>
      </c>
      <c r="D15" s="16">
        <f>C15/C$20</f>
        <v>3.3783659871179178E-4</v>
      </c>
    </row>
    <row r="16" spans="1:4" x14ac:dyDescent="0.25">
      <c r="A16" s="17" t="s">
        <v>14</v>
      </c>
      <c r="B16" s="18">
        <v>1400.5629635</v>
      </c>
      <c r="C16" s="18">
        <f t="shared" si="0"/>
        <v>14.005629635</v>
      </c>
      <c r="D16" s="16">
        <f>C16/C$20</f>
        <v>1.9286339596143111E-3</v>
      </c>
    </row>
    <row r="17" spans="1:4" x14ac:dyDescent="0.25">
      <c r="A17" s="17" t="s">
        <v>15</v>
      </c>
      <c r="B17" s="18">
        <v>22489.732626000001</v>
      </c>
      <c r="C17" s="18">
        <f t="shared" si="0"/>
        <v>224.89732626</v>
      </c>
      <c r="D17" s="16">
        <f>C17/C$20</f>
        <v>3.0969305354724624E-2</v>
      </c>
    </row>
    <row r="18" spans="1:4" x14ac:dyDescent="0.25">
      <c r="A18" s="17" t="s">
        <v>22</v>
      </c>
      <c r="B18" s="18">
        <v>1646.3525</v>
      </c>
      <c r="C18" s="18">
        <f t="shared" si="0"/>
        <v>16.463525000000001</v>
      </c>
      <c r="D18" s="16">
        <f>C18/C$20</f>
        <v>2.267096463168698E-3</v>
      </c>
    </row>
    <row r="19" spans="1:4" ht="15.75" thickBot="1" x14ac:dyDescent="0.3">
      <c r="A19" s="28" t="s">
        <v>16</v>
      </c>
      <c r="B19" s="29">
        <v>258.36317211599999</v>
      </c>
      <c r="C19" s="29">
        <f t="shared" si="0"/>
        <v>2.5836317211599997</v>
      </c>
      <c r="D19" s="30">
        <f>C19/C$20</f>
        <v>3.5577692730884124E-4</v>
      </c>
    </row>
    <row r="20" spans="1:4" ht="15.75" thickBot="1" x14ac:dyDescent="0.3">
      <c r="A20" s="31" t="s">
        <v>17</v>
      </c>
      <c r="B20" s="32">
        <f>SUM(B5:B19)</f>
        <v>726194.28716275701</v>
      </c>
      <c r="C20" s="32">
        <f>SUM(C5:C19)</f>
        <v>7261.9428716275697</v>
      </c>
      <c r="D20" s="33">
        <f>SUM(D5:D19)</f>
        <v>0.99999999999999989</v>
      </c>
    </row>
    <row r="21" spans="1:4" ht="15.75" thickBot="1" x14ac:dyDescent="0.3">
      <c r="C21" s="6"/>
      <c r="D21" s="6"/>
    </row>
    <row r="22" spans="1:4" ht="15.75" thickBot="1" x14ac:dyDescent="0.3">
      <c r="A22" s="11" t="s">
        <v>2</v>
      </c>
      <c r="B22" s="12" t="s">
        <v>3</v>
      </c>
      <c r="C22" s="13" t="s">
        <v>4</v>
      </c>
      <c r="D22" s="14" t="s">
        <v>5</v>
      </c>
    </row>
    <row r="23" spans="1:4" x14ac:dyDescent="0.25">
      <c r="A23" s="9" t="s">
        <v>18</v>
      </c>
      <c r="B23" s="20">
        <f>B7+B8+B9+B10+B11</f>
        <v>431503.78989567002</v>
      </c>
      <c r="C23" s="20">
        <f>B23/100</f>
        <v>4315.0378989566998</v>
      </c>
      <c r="D23" s="3">
        <f>C23/C$25</f>
        <v>0.59419882189042894</v>
      </c>
    </row>
    <row r="24" spans="1:4" ht="15.75" thickBot="1" x14ac:dyDescent="0.3">
      <c r="A24" s="10" t="s">
        <v>19</v>
      </c>
      <c r="B24" s="21">
        <f>B5+B6+B12+B13+B14+B15+B16+B17+B18+B19</f>
        <v>294690.49726708693</v>
      </c>
      <c r="C24" s="21">
        <f>B24/100</f>
        <v>2946.9049726708695</v>
      </c>
      <c r="D24" s="4">
        <f>C24/C$25</f>
        <v>0.40580117810957111</v>
      </c>
    </row>
    <row r="25" spans="1:4" ht="15.75" thickBot="1" x14ac:dyDescent="0.3">
      <c r="A25" s="8" t="s">
        <v>17</v>
      </c>
      <c r="B25" s="19">
        <f>SUM(B23:B24)</f>
        <v>726194.28716275701</v>
      </c>
      <c r="C25" s="19">
        <f>SUM(C23:C24)</f>
        <v>7261.9428716275688</v>
      </c>
      <c r="D25" s="5">
        <f>SUM(D23:D24)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2014-11-27T20:11:13Z</dcterms:modified>
</cp:coreProperties>
</file>