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C16" i="1"/>
  <c r="B16" i="1"/>
  <c r="C6" i="1" l="1"/>
  <c r="C7" i="1"/>
  <c r="C8" i="1"/>
  <c r="C9" i="1"/>
  <c r="C10" i="1"/>
  <c r="C11" i="1"/>
  <c r="C12" i="1"/>
  <c r="C13" i="1"/>
  <c r="C14" i="1"/>
  <c r="C15" i="1"/>
  <c r="C5" i="1"/>
  <c r="C20" i="1" l="1"/>
  <c r="D15" i="1"/>
  <c r="D8" i="1" l="1"/>
  <c r="D10" i="1"/>
  <c r="D12" i="1"/>
  <c r="D14" i="1"/>
  <c r="D13" i="1"/>
  <c r="D9" i="1"/>
  <c r="D7" i="1"/>
  <c r="D11" i="1"/>
  <c r="D6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<sst xmlns="http://schemas.openxmlformats.org/spreadsheetml/2006/main" count="27" uniqueCount="22">
  <si>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</si>
  <si>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</si>
  <si>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</si>
  <si>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</si>
  <si>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</si>
  <si>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</si>
  <si>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</si>
  <si>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</si>
  <si>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</si>
  <si>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</si>
  <si>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</si>
  <si>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</si>
  <si>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</si>
  <si>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</si>
  <si>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</si>
  <si>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</si>
  <si>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</si>
  <si>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</si>
  <si>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</si>
  <si>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</si>
  <si>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El Rosario</t>
  </si>
  <si>
    <t>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</si>
</sst>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1.9072884738892064E-2</c:v>
                </c:pt>
                <c:pt idx="1">
                  <c:v>0.28354837691292323</c:v>
                </c:pt>
                <c:pt idx="2">
                  <c:v>0.23412341851871271</c:v>
                </c:pt>
                <c:pt idx="3">
                  <c:v>1.3674873532500322E-2</c:v>
                </c:pt>
                <c:pt idx="4">
                  <c:v>5.7061496022156259E-2</c:v>
                </c:pt>
                <c:pt idx="5">
                  <c:v>1.1532422501315963E-2</c:v>
                </c:pt>
                <c:pt idx="6">
                  <c:v>1.6814157016409393E-4</c:v>
                </c:pt>
                <c:pt idx="7">
                  <c:v>0.14491018586982043</c:v>
                </c:pt>
                <c:pt idx="8">
                  <c:v>0.22567658971098811</c:v>
                </c:pt>
                <c:pt idx="9">
                  <c:v>8.925838062013719E-3</c:v>
                </c:pt>
                <c:pt idx="10">
                  <c:v>1.3057725605130994E-3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0.59994058748760848</c:v>
                </c:pt>
                <c:pt idx="1">
                  <c:v>0.40005941251239152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P20" sqref="P2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20</v>
      </c>
    </row>
    <row r="2" spans="1:4" x14ac:dyDescent="0.25">
      <c r="A2" s="15" t="s">
        <v>1</v>
      </c>
      <c r="B2" s="2" t="s">
        <v>21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3" t="s">
        <v>5</v>
      </c>
    </row>
    <row r="5" spans="1:4" x14ac:dyDescent="0.25">
      <c r="A5" s="22" t="s">
        <v>6</v>
      </c>
      <c r="B5" s="34">
        <v>262.882107856</v>
      </c>
      <c r="C5" s="36">
        <f>B5/100</f>
        <v>2.6288210785600001</v>
      </c>
      <c r="D5" s="37">
        <f>C5/C$16</f>
        <v>1.9072884738892064E-2</v>
      </c>
    </row>
    <row r="6" spans="1:4" x14ac:dyDescent="0.25">
      <c r="A6" s="17" t="s">
        <v>7</v>
      </c>
      <c r="B6" s="32">
        <v>3908.1552697699999</v>
      </c>
      <c r="C6" s="18">
        <f t="shared" ref="C6:C15" si="0">B6/100</f>
        <v>39.081552697699998</v>
      </c>
      <c r="D6" s="16">
        <f>C6/C$16</f>
        <v>0.28354837691292323</v>
      </c>
    </row>
    <row r="7" spans="1:4" x14ac:dyDescent="0.25">
      <c r="A7" s="17" t="s">
        <v>19</v>
      </c>
      <c r="B7" s="32">
        <v>3226.9296753600001</v>
      </c>
      <c r="C7" s="18">
        <f t="shared" si="0"/>
        <v>32.269296753600003</v>
      </c>
      <c r="D7" s="16">
        <f>C7/C$16</f>
        <v>0.23412341851871271</v>
      </c>
    </row>
    <row r="8" spans="1:4" x14ac:dyDescent="0.25">
      <c r="A8" s="17" t="s">
        <v>8</v>
      </c>
      <c r="B8" s="32">
        <v>188.48116727499999</v>
      </c>
      <c r="C8" s="18">
        <f t="shared" si="0"/>
        <v>1.8848116727499999</v>
      </c>
      <c r="D8" s="16">
        <f>C8/C$16</f>
        <v>1.3674873532500322E-2</v>
      </c>
    </row>
    <row r="9" spans="1:4" x14ac:dyDescent="0.25">
      <c r="A9" s="17" t="s">
        <v>9</v>
      </c>
      <c r="B9" s="32">
        <v>786.48020774400004</v>
      </c>
      <c r="C9" s="18">
        <f t="shared" si="0"/>
        <v>7.8648020774400003</v>
      </c>
      <c r="D9" s="16">
        <f>C9/C$16</f>
        <v>5.7061496022156259E-2</v>
      </c>
    </row>
    <row r="10" spans="1:4" x14ac:dyDescent="0.25">
      <c r="A10" s="17" t="s">
        <v>10</v>
      </c>
      <c r="B10" s="32">
        <v>158.95170433499999</v>
      </c>
      <c r="C10" s="18">
        <f t="shared" si="0"/>
        <v>1.5895170433499999</v>
      </c>
      <c r="D10" s="16">
        <f>C10/C$16</f>
        <v>1.1532422501315963E-2</v>
      </c>
    </row>
    <row r="11" spans="1:4" x14ac:dyDescent="0.25">
      <c r="A11" s="17" t="s">
        <v>18</v>
      </c>
      <c r="B11" s="32">
        <v>2.3175000000299999</v>
      </c>
      <c r="C11" s="18">
        <f t="shared" si="0"/>
        <v>2.3175000000299997E-2</v>
      </c>
      <c r="D11" s="16">
        <f>C11/C$16</f>
        <v>1.6814157016409393E-4</v>
      </c>
    </row>
    <row r="12" spans="1:4" x14ac:dyDescent="0.25">
      <c r="A12" s="17" t="s">
        <v>11</v>
      </c>
      <c r="B12" s="32">
        <v>1997.30117561</v>
      </c>
      <c r="C12" s="18">
        <f t="shared" si="0"/>
        <v>19.9730117561</v>
      </c>
      <c r="D12" s="16">
        <f>C12/C$16</f>
        <v>0.14491018586982043</v>
      </c>
    </row>
    <row r="13" spans="1:4" x14ac:dyDescent="0.25">
      <c r="A13" s="17" t="s">
        <v>12</v>
      </c>
      <c r="B13" s="32">
        <v>3110.5067958599998</v>
      </c>
      <c r="C13" s="18">
        <f t="shared" si="0"/>
        <v>31.105067958599999</v>
      </c>
      <c r="D13" s="16">
        <f>C13/C$16</f>
        <v>0.22567658971098811</v>
      </c>
    </row>
    <row r="14" spans="1:4" x14ac:dyDescent="0.25">
      <c r="A14" s="17" t="s">
        <v>13</v>
      </c>
      <c r="B14" s="32">
        <v>123.025077551</v>
      </c>
      <c r="C14" s="18">
        <f t="shared" si="0"/>
        <v>1.2302507755100001</v>
      </c>
      <c r="D14" s="16">
        <f>C14/C$16</f>
        <v>8.925838062013719E-3</v>
      </c>
    </row>
    <row r="15" spans="1:4" ht="15.75" thickBot="1" x14ac:dyDescent="0.3">
      <c r="A15" s="26" t="s">
        <v>14</v>
      </c>
      <c r="B15" s="35">
        <v>17.997499999999999</v>
      </c>
      <c r="C15" s="27">
        <f t="shared" si="0"/>
        <v>0.179975</v>
      </c>
      <c r="D15" s="28">
        <f>C15/C$16</f>
        <v>1.3057725605130994E-3</v>
      </c>
    </row>
    <row r="16" spans="1:4" ht="15.75" thickBot="1" x14ac:dyDescent="0.3">
      <c r="A16" s="29" t="s">
        <v>15</v>
      </c>
      <c r="B16" s="30">
        <f>SUM(B5:B15)</f>
        <v>13783.028181361031</v>
      </c>
      <c r="C16" s="30">
        <f>SUM(C5:C15)</f>
        <v>137.8302818136103</v>
      </c>
      <c r="D16" s="31">
        <f>SUM(D5:D15)</f>
        <v>1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16</v>
      </c>
      <c r="B19" s="20">
        <f>B6+B7+B8+B9+B10</f>
        <v>8268.9980244840008</v>
      </c>
      <c r="C19" s="20">
        <f>B19/100</f>
        <v>82.689980244840001</v>
      </c>
      <c r="D19" s="3">
        <f>C19/C$21</f>
        <v>0.59994058748760848</v>
      </c>
    </row>
    <row r="20" spans="1:4" ht="15.75" thickBot="1" x14ac:dyDescent="0.3">
      <c r="A20" s="10" t="s">
        <v>17</v>
      </c>
      <c r="B20" s="21">
        <f>B5+B11+B12+B13+B14+B15</f>
        <v>5514.0301568770301</v>
      </c>
      <c r="C20" s="21">
        <f>B20/100</f>
        <v>55.140301568770298</v>
      </c>
      <c r="D20" s="4">
        <f>C20/C$21</f>
        <v>0.40005941251239152</v>
      </c>
    </row>
    <row r="21" spans="1:4" ht="15.75" thickBot="1" x14ac:dyDescent="0.3">
      <c r="A21" s="8" t="s">
        <v>15</v>
      </c>
      <c r="B21" s="19">
        <f>SUM(B19:B20)</f>
        <v>13783.028181361031</v>
      </c>
      <c r="C21" s="19">
        <f>SUM(C19:C20)</f>
        <v>137.8302818136103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2014-11-27T20:57:36Z</dcterms:modified>
</cp:coreProperties>
</file>