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B16" i="1" l="1"/>
  <c r="C6" i="1" l="1"/>
  <c r="C7" i="1"/>
  <c r="C8" i="1"/>
  <c r="C9" i="1"/>
  <c r="C10" i="1"/>
  <c r="C11" i="1"/>
  <c r="C12" i="1"/>
  <c r="C13" i="1"/>
  <c r="C14" i="1"/>
  <c r="C15" i="1"/>
  <c r="C5" i="1"/>
  <c r="C20" i="1" l="1"/>
  <c r="C16" i="1"/>
  <c r="D15" i="1" s="1"/>
  <c r="D8" i="1" l="1"/>
  <c r="D10" i="1"/>
  <c r="D12" i="1"/>
  <c r="D14" i="1"/>
  <c r="D13" i="1"/>
  <c r="D9" i="1"/>
  <c r="D7" i="1"/>
  <c r="D11" i="1"/>
  <c r="D6" i="1"/>
  <c r="D5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<sst xmlns="http://schemas.openxmlformats.org/spreadsheetml/2006/main" count="27" uniqueCount="22">
  <si>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</si>
  <si>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</si>
  <si>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</si>
  <si>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</si>
  <si>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</si>
  <si>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</si>
  <si>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</si>
  <si>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</si>
  <si>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Húmedo</t>
  </si>
  <si>
    <t>Bosque Mixto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</si>
  <si>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</si>
  <si>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</si>
  <si>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</si>
  <si>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</si>
  <si>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</si>
  <si>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</si>
  <si>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Bosque de Conífera Ralo</t>
  </si>
  <si>
    <t>Bosque Latifoliado Deciduo</t>
  </si>
  <si>
    <t>Cafetales</t>
  </si>
  <si>
    <t>Zona Urbana Continua</t>
  </si>
  <si>
    <t>Manto</t>
  </si>
  <si>
    <t>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</si>
</sst>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1" fontId="0" fillId="0" borderId="19" xfId="0" applyNumberFormat="1" applyBorder="1"/>
    <xf numFmtId="4" fontId="0" fillId="0" borderId="19" xfId="0" applyNumberFormat="1" applyBorder="1"/>
    <xf numFmtId="10" fontId="0" fillId="0" borderId="19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F6600"/>
      <color rgb="FFD9D9D9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0300A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1.6433828170251064E-2</c:v>
                </c:pt>
                <c:pt idx="1">
                  <c:v>0.32516267077259237</c:v>
                </c:pt>
                <c:pt idx="2">
                  <c:v>8.5574594638672216E-2</c:v>
                </c:pt>
                <c:pt idx="3">
                  <c:v>3.487052143477979E-2</c:v>
                </c:pt>
                <c:pt idx="4">
                  <c:v>5.0455943373247436E-2</c:v>
                </c:pt>
                <c:pt idx="5">
                  <c:v>4.9446395313243491E-2</c:v>
                </c:pt>
                <c:pt idx="6">
                  <c:v>1.8180884682090766E-3</c:v>
                </c:pt>
                <c:pt idx="7">
                  <c:v>0.26998147105775783</c:v>
                </c:pt>
                <c:pt idx="8">
                  <c:v>0.15009169319410159</c:v>
                </c:pt>
                <c:pt idx="9">
                  <c:v>1.600149393362894E-2</c:v>
                </c:pt>
                <c:pt idx="10">
                  <c:v>1.6329964351600925E-4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0.54551012553253542</c:v>
                </c:pt>
                <c:pt idx="1">
                  <c:v>0.45448987446746458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N19" sqref="N19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20</v>
      </c>
    </row>
    <row r="2" spans="1:4" x14ac:dyDescent="0.25">
      <c r="A2" s="15" t="s">
        <v>1</v>
      </c>
      <c r="B2" s="2" t="s">
        <v>21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7" t="s">
        <v>4</v>
      </c>
      <c r="D4" s="28" t="s">
        <v>5</v>
      </c>
    </row>
    <row r="5" spans="1:4" x14ac:dyDescent="0.25">
      <c r="A5" s="22" t="s">
        <v>6</v>
      </c>
      <c r="B5" s="23">
        <v>851.38083174300004</v>
      </c>
      <c r="C5" s="23">
        <f>B5/100</f>
        <v>8.5138083174299997</v>
      </c>
      <c r="D5" s="24">
        <f t="shared" ref="D5:D15" si="0">C5/C$16</f>
        <v>1.6433828170251064E-2</v>
      </c>
    </row>
    <row r="6" spans="1:4" x14ac:dyDescent="0.25">
      <c r="A6" s="17" t="s">
        <v>7</v>
      </c>
      <c r="B6" s="18">
        <v>16845.573789999999</v>
      </c>
      <c r="C6" s="18">
        <f t="shared" ref="C6:C15" si="1">B6/100</f>
        <v>168.45573789999997</v>
      </c>
      <c r="D6" s="16">
        <f t="shared" si="0"/>
        <v>0.32516267077259237</v>
      </c>
    </row>
    <row r="7" spans="1:4" x14ac:dyDescent="0.25">
      <c r="A7" s="17" t="s">
        <v>16</v>
      </c>
      <c r="B7" s="18">
        <v>4433.3291552500004</v>
      </c>
      <c r="C7" s="18">
        <f t="shared" si="1"/>
        <v>44.333291552500008</v>
      </c>
      <c r="D7" s="16">
        <f t="shared" si="0"/>
        <v>8.5574594638672216E-2</v>
      </c>
    </row>
    <row r="8" spans="1:4" x14ac:dyDescent="0.25">
      <c r="A8" s="17" t="s">
        <v>17</v>
      </c>
      <c r="B8" s="18">
        <v>1806.5233027199999</v>
      </c>
      <c r="C8" s="18">
        <f t="shared" si="1"/>
        <v>18.065233027199998</v>
      </c>
      <c r="D8" s="16">
        <f t="shared" si="0"/>
        <v>3.487052143477979E-2</v>
      </c>
    </row>
    <row r="9" spans="1:4" x14ac:dyDescent="0.25">
      <c r="A9" s="17" t="s">
        <v>8</v>
      </c>
      <c r="B9" s="18">
        <v>2613.9510885999998</v>
      </c>
      <c r="C9" s="18">
        <f t="shared" si="1"/>
        <v>26.139510885999997</v>
      </c>
      <c r="D9" s="16">
        <f t="shared" si="0"/>
        <v>5.0455943373247436E-2</v>
      </c>
    </row>
    <row r="10" spans="1:4" x14ac:dyDescent="0.25">
      <c r="A10" s="17" t="s">
        <v>9</v>
      </c>
      <c r="B10" s="18">
        <v>2561.6498318200001</v>
      </c>
      <c r="C10" s="18">
        <f t="shared" si="1"/>
        <v>25.616498318200001</v>
      </c>
      <c r="D10" s="16">
        <f t="shared" si="0"/>
        <v>4.9446395313243491E-2</v>
      </c>
    </row>
    <row r="11" spans="1:4" x14ac:dyDescent="0.25">
      <c r="A11" s="17" t="s">
        <v>18</v>
      </c>
      <c r="B11" s="18">
        <v>94.188989699199993</v>
      </c>
      <c r="C11" s="18">
        <f t="shared" si="1"/>
        <v>0.94188989699199999</v>
      </c>
      <c r="D11" s="16">
        <f t="shared" si="0"/>
        <v>1.8180884682090766E-3</v>
      </c>
    </row>
    <row r="12" spans="1:4" x14ac:dyDescent="0.25">
      <c r="A12" s="17" t="s">
        <v>10</v>
      </c>
      <c r="B12" s="18">
        <v>13986.823216299999</v>
      </c>
      <c r="C12" s="18">
        <f t="shared" si="1"/>
        <v>139.86823216299999</v>
      </c>
      <c r="D12" s="16">
        <f t="shared" si="0"/>
        <v>0.26998147105775783</v>
      </c>
    </row>
    <row r="13" spans="1:4" x14ac:dyDescent="0.25">
      <c r="A13" s="17" t="s">
        <v>11</v>
      </c>
      <c r="B13" s="18">
        <v>7775.7409451699996</v>
      </c>
      <c r="C13" s="18">
        <f t="shared" si="1"/>
        <v>77.757409451699999</v>
      </c>
      <c r="D13" s="16">
        <f t="shared" si="0"/>
        <v>0.15009169319410159</v>
      </c>
    </row>
    <row r="14" spans="1:4" x14ac:dyDescent="0.25">
      <c r="A14" s="17" t="s">
        <v>12</v>
      </c>
      <c r="B14" s="18">
        <v>828.98306305799997</v>
      </c>
      <c r="C14" s="18">
        <f t="shared" si="1"/>
        <v>8.2898306305799991</v>
      </c>
      <c r="D14" s="16">
        <f t="shared" si="0"/>
        <v>1.600149393362894E-2</v>
      </c>
    </row>
    <row r="15" spans="1:4" ht="15.75" thickBot="1" x14ac:dyDescent="0.3">
      <c r="A15" s="29" t="s">
        <v>19</v>
      </c>
      <c r="B15" s="30">
        <v>8.4599999999800009</v>
      </c>
      <c r="C15" s="30">
        <f t="shared" si="1"/>
        <v>8.4599999999800002E-2</v>
      </c>
      <c r="D15" s="31">
        <f t="shared" si="0"/>
        <v>1.6329964351600925E-4</v>
      </c>
    </row>
    <row r="16" spans="1:4" ht="15.75" thickBot="1" x14ac:dyDescent="0.3">
      <c r="A16" s="32" t="s">
        <v>13</v>
      </c>
      <c r="B16" s="33">
        <f>SUM(B5:B15)</f>
        <v>51806.604214360181</v>
      </c>
      <c r="C16" s="33">
        <f>SUM(C5:C15)</f>
        <v>518.06604214360186</v>
      </c>
      <c r="D16" s="34">
        <f>SUM(D5:D15)</f>
        <v>0.99999999999999978</v>
      </c>
    </row>
    <row r="17" spans="1:4" ht="15.75" thickBot="1" x14ac:dyDescent="0.3">
      <c r="C17" s="6"/>
      <c r="D17" s="6"/>
    </row>
    <row r="18" spans="1:4" ht="15.75" thickBot="1" x14ac:dyDescent="0.3">
      <c r="A18" s="11" t="s">
        <v>2</v>
      </c>
      <c r="B18" s="12" t="s">
        <v>3</v>
      </c>
      <c r="C18" s="13" t="s">
        <v>4</v>
      </c>
      <c r="D18" s="14" t="s">
        <v>5</v>
      </c>
    </row>
    <row r="19" spans="1:4" x14ac:dyDescent="0.25">
      <c r="A19" s="9" t="s">
        <v>14</v>
      </c>
      <c r="B19" s="20">
        <f>B6+B7+B8+B9+B10</f>
        <v>28261.027168389999</v>
      </c>
      <c r="C19" s="20">
        <f>B19/100</f>
        <v>282.61027168390001</v>
      </c>
      <c r="D19" s="3">
        <f>C19/C$21</f>
        <v>0.54551012553253542</v>
      </c>
    </row>
    <row r="20" spans="1:4" ht="15.75" thickBot="1" x14ac:dyDescent="0.3">
      <c r="A20" s="10" t="s">
        <v>15</v>
      </c>
      <c r="B20" s="21">
        <f>B5+B11+B12+B13+B15+B14</f>
        <v>23545.577045970182</v>
      </c>
      <c r="C20" s="21">
        <f>B20/100</f>
        <v>235.45577045970182</v>
      </c>
      <c r="D20" s="4">
        <f>C20/C$21</f>
        <v>0.45448987446746458</v>
      </c>
    </row>
    <row r="21" spans="1:4" ht="15.75" thickBot="1" x14ac:dyDescent="0.3">
      <c r="A21" s="8" t="s">
        <v>13</v>
      </c>
      <c r="B21" s="19">
        <f>SUM(B19:B20)</f>
        <v>51806.604214360181</v>
      </c>
      <c r="C21" s="19">
        <f>SUM(C19:C20)</f>
        <v>518.06604214360186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2014-11-27T22:22:35Z</dcterms:modified>
</cp:coreProperties>
</file>