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5" i="1" l="1"/>
  <c r="B24" i="1"/>
  <c r="D2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C2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B21" i="1"/>
  <c r="C5" i="1" l="1"/>
  <c r="C25" i="1" l="1"/>
  <c r="D5" i="1" l="1"/>
  <c r="B26" i="1"/>
  <c r="C24" i="1"/>
  <c r="C26" i="1" s="1"/>
  <c r="D25" i="1" s="1"/>
  <c r="D24" i="1" l="1"/>
  <c r="D26" i="1" s="1"/>
</calcChain>
</file>

<file path=xl/sharedStrings.xml><?xml version="1.0" encoding="utf-8"?>
<sst xmlns="http://schemas.openxmlformats.org/spreadsheetml/2006/main" count="32" uniqueCount="27">
  <si>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</si>
  <si>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</si>
  <si>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</si>
  <si>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</si>
  <si>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</si>
  <si>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</si>
  <si>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</si>
  <si>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</si>
  <si>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</si>
  <si>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</si>
  <si>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</si>
  <si>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</si>
  <si>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</si>
  <si>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</si>
  <si>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</si>
  <si>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</si>
  <si>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</si>
  <si>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</si>
  <si>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</si>
  <si>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</si>
  <si>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</si>
  <si>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Cafetales</t>
  </si>
  <si>
    <t>Bosque de Conífera Ralo</t>
  </si>
  <si>
    <t>Cuerpos de Agua Artificial</t>
  </si>
  <si>
    <t>Lagos y Lagunas Naturales</t>
  </si>
  <si>
    <t>San Esteban</t>
  </si>
  <si>
    <t>1517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</si>
</sst>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33669B"/>
      <color rgb="FF0000CC"/>
      <color rgb="FF00CCFF"/>
      <color rgb="FFCC6600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FF66FF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00CCFF"/>
              </a:solidFill>
            </c:spPr>
          </c:dPt>
          <c:dPt>
            <c:idx val="9"/>
            <c:bubble3D val="0"/>
            <c:spPr>
              <a:solidFill>
                <a:srgbClr val="0000CC"/>
              </a:solidFill>
            </c:spPr>
          </c:dPt>
          <c:dPt>
            <c:idx val="10"/>
            <c:bubble3D val="0"/>
            <c:spPr>
              <a:solidFill>
                <a:srgbClr val="33669B"/>
              </a:solidFill>
            </c:spPr>
          </c:dPt>
          <c:dPt>
            <c:idx val="11"/>
            <c:bubble3D val="0"/>
            <c:spPr>
              <a:solidFill>
                <a:srgbClr val="FFFF00"/>
              </a:solidFill>
            </c:spPr>
          </c:dPt>
          <c:dPt>
            <c:idx val="12"/>
            <c:bubble3D val="0"/>
            <c:spPr>
              <a:solidFill>
                <a:srgbClr val="6F6F6F"/>
              </a:solidFill>
            </c:spPr>
          </c:dPt>
          <c:dPt>
            <c:idx val="13"/>
            <c:bubble3D val="0"/>
            <c:spPr>
              <a:solidFill>
                <a:srgbClr val="D9D9D9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Hoja1!$A$5:$A$19</c:f>
              <c:strCache>
                <c:ptCount val="15"/>
                <c:pt idx="0">
                  <c:v>Árboles Dispersos Fuera de Bosque</c:v>
                </c:pt>
                <c:pt idx="1">
                  <c:v>Agricultura Tecnificada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Cuerpos de Agua Artificial</c:v>
                </c:pt>
                <c:pt idx="9">
                  <c:v>Lagos y Lagunas Naturales</c:v>
                </c:pt>
                <c:pt idx="10">
                  <c:v>Otras Superficies de Agua</c:v>
                </c:pt>
                <c:pt idx="11">
                  <c:v>Pastos/Cultivos</c:v>
                </c:pt>
                <c:pt idx="12">
                  <c:v>Suelo Desnudo Continental</c:v>
                </c:pt>
                <c:pt idx="13">
                  <c:v>Vegetación Secundaria Decidua</c:v>
                </c:pt>
                <c:pt idx="14">
                  <c:v>Vegetación Secundaria Húmeda</c:v>
                </c:pt>
              </c:strCache>
            </c:strRef>
          </c:cat>
          <c:val>
            <c:numRef>
              <c:f>Hoja1!$D$5:$D$19</c:f>
              <c:numCache>
                <c:formatCode>0.00%</c:formatCode>
                <c:ptCount val="15"/>
                <c:pt idx="0">
                  <c:v>1.281892620602253E-2</c:v>
                </c:pt>
                <c:pt idx="1">
                  <c:v>1.2338371947289751E-3</c:v>
                </c:pt>
                <c:pt idx="2">
                  <c:v>0.12924722828051086</c:v>
                </c:pt>
                <c:pt idx="3">
                  <c:v>2.0974894606315766E-2</c:v>
                </c:pt>
                <c:pt idx="4">
                  <c:v>2.0087886340012642E-2</c:v>
                </c:pt>
                <c:pt idx="5">
                  <c:v>0.30949481660957184</c:v>
                </c:pt>
                <c:pt idx="6">
                  <c:v>4.9566417306633255E-2</c:v>
                </c:pt>
                <c:pt idx="7">
                  <c:v>8.3639508129253074E-5</c:v>
                </c:pt>
                <c:pt idx="8">
                  <c:v>2.6394488814009142E-5</c:v>
                </c:pt>
                <c:pt idx="9">
                  <c:v>8.333718081714043E-6</c:v>
                </c:pt>
                <c:pt idx="10">
                  <c:v>3.7728845964159459E-3</c:v>
                </c:pt>
                <c:pt idx="11">
                  <c:v>0.40356863182508429</c:v>
                </c:pt>
                <c:pt idx="12">
                  <c:v>1.946868341725977E-3</c:v>
                </c:pt>
                <c:pt idx="13">
                  <c:v>2.5957642042392287E-2</c:v>
                </c:pt>
                <c:pt idx="14">
                  <c:v>2.0015960139483951E-2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Hoja1!$D$23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Hoja1!$A$24:$A$25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Hoja1!$D$24:$D$25</c:f>
              <c:numCache>
                <c:formatCode>0.00%</c:formatCode>
                <c:ptCount val="2"/>
                <c:pt idx="0">
                  <c:v>0.5293712431430444</c:v>
                </c:pt>
                <c:pt idx="1">
                  <c:v>0.47062875685695571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19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20</xdr:row>
      <xdr:rowOff>0</xdr:rowOff>
    </xdr:from>
    <xdr:to>
      <xdr:col>12</xdr:col>
      <xdr:colOff>95250</xdr:colOff>
      <xdr:row>29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="80" zoomScaleNormal="80" workbookViewId="0">
      <selection activeCell="P14" sqref="P14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  <col min="15" max="15" width="10.28515625" bestFit="1" customWidth="1"/>
  </cols>
  <sheetData>
    <row r="1" spans="1:4" x14ac:dyDescent="0.25">
      <c r="A1" s="7" t="s">
        <v>0</v>
      </c>
      <c r="B1" s="1" t="s">
        <v>25</v>
      </c>
    </row>
    <row r="2" spans="1:4" x14ac:dyDescent="0.25">
      <c r="A2" s="15" t="s">
        <v>1</v>
      </c>
      <c r="B2" s="2" t="s">
        <v>26</v>
      </c>
    </row>
    <row r="3" spans="1:4" ht="15.75" thickBot="1" x14ac:dyDescent="0.3"/>
    <row r="4" spans="1:4" ht="15.75" thickBot="1" x14ac:dyDescent="0.3">
      <c r="A4" s="24" t="s">
        <v>2</v>
      </c>
      <c r="B4" s="25" t="s">
        <v>3</v>
      </c>
      <c r="C4" s="25" t="s">
        <v>4</v>
      </c>
      <c r="D4" s="26" t="s">
        <v>5</v>
      </c>
    </row>
    <row r="5" spans="1:4" x14ac:dyDescent="0.25">
      <c r="A5" s="21" t="s">
        <v>6</v>
      </c>
      <c r="B5" s="22">
        <v>2438.0472002199999</v>
      </c>
      <c r="C5" s="22">
        <f>B5/100</f>
        <v>24.380472002199998</v>
      </c>
      <c r="D5" s="23">
        <f>C5/C$21</f>
        <v>1.281892620602253E-2</v>
      </c>
    </row>
    <row r="6" spans="1:4" x14ac:dyDescent="0.25">
      <c r="A6" s="16" t="s">
        <v>20</v>
      </c>
      <c r="B6" s="17">
        <v>234.66499999999999</v>
      </c>
      <c r="C6" s="22">
        <f t="shared" ref="C6:C20" si="0">B6/100</f>
        <v>2.3466499999999999</v>
      </c>
      <c r="D6" s="23">
        <f t="shared" ref="D6:D20" si="1">C6/C$21</f>
        <v>1.2338371947289751E-3</v>
      </c>
    </row>
    <row r="7" spans="1:4" x14ac:dyDescent="0.25">
      <c r="A7" s="16" t="s">
        <v>7</v>
      </c>
      <c r="B7" s="17">
        <v>24581.687887200002</v>
      </c>
      <c r="C7" s="22">
        <f t="shared" si="0"/>
        <v>245.81687887200002</v>
      </c>
      <c r="D7" s="23">
        <f t="shared" si="1"/>
        <v>0.12924722828051086</v>
      </c>
    </row>
    <row r="8" spans="1:4" x14ac:dyDescent="0.25">
      <c r="A8" s="16" t="s">
        <v>22</v>
      </c>
      <c r="B8" s="17">
        <v>3989.2407716500002</v>
      </c>
      <c r="C8" s="22">
        <f t="shared" si="0"/>
        <v>39.892407716500003</v>
      </c>
      <c r="D8" s="23">
        <f t="shared" si="1"/>
        <v>2.0974894606315766E-2</v>
      </c>
    </row>
    <row r="9" spans="1:4" x14ac:dyDescent="0.25">
      <c r="A9" s="16" t="s">
        <v>8</v>
      </c>
      <c r="B9" s="17">
        <v>3820.5395883000001</v>
      </c>
      <c r="C9" s="22">
        <f t="shared" si="0"/>
        <v>38.205395883000001</v>
      </c>
      <c r="D9" s="23">
        <f t="shared" si="1"/>
        <v>2.0087886340012642E-2</v>
      </c>
    </row>
    <row r="10" spans="1:4" x14ac:dyDescent="0.25">
      <c r="A10" s="16" t="s">
        <v>9</v>
      </c>
      <c r="B10" s="17">
        <v>58863.196416799998</v>
      </c>
      <c r="C10" s="22">
        <f t="shared" si="0"/>
        <v>588.63196416799997</v>
      </c>
      <c r="D10" s="23">
        <f t="shared" si="1"/>
        <v>0.30949481660957184</v>
      </c>
    </row>
    <row r="11" spans="1:4" x14ac:dyDescent="0.25">
      <c r="A11" s="16" t="s">
        <v>10</v>
      </c>
      <c r="B11" s="17">
        <v>9427.0973244699999</v>
      </c>
      <c r="C11" s="22">
        <f t="shared" si="0"/>
        <v>94.270973244700002</v>
      </c>
      <c r="D11" s="23">
        <f t="shared" si="1"/>
        <v>4.9566417306633255E-2</v>
      </c>
    </row>
    <row r="12" spans="1:4" x14ac:dyDescent="0.25">
      <c r="A12" s="16" t="s">
        <v>21</v>
      </c>
      <c r="B12" s="17">
        <v>15.907500000000001</v>
      </c>
      <c r="C12" s="22">
        <f t="shared" si="0"/>
        <v>0.15907499999999999</v>
      </c>
      <c r="D12" s="23">
        <f t="shared" si="1"/>
        <v>8.3639508129253074E-5</v>
      </c>
    </row>
    <row r="13" spans="1:4" x14ac:dyDescent="0.25">
      <c r="A13" s="16" t="s">
        <v>23</v>
      </c>
      <c r="B13" s="17">
        <v>5.0199999999999996</v>
      </c>
      <c r="C13" s="22">
        <f t="shared" si="0"/>
        <v>5.0199999999999995E-2</v>
      </c>
      <c r="D13" s="23">
        <f t="shared" si="1"/>
        <v>2.6394488814009142E-5</v>
      </c>
    </row>
    <row r="14" spans="1:4" x14ac:dyDescent="0.25">
      <c r="A14" s="16" t="s">
        <v>24</v>
      </c>
      <c r="B14" s="17">
        <v>1.585</v>
      </c>
      <c r="C14" s="22">
        <f t="shared" si="0"/>
        <v>1.585E-2</v>
      </c>
      <c r="D14" s="23">
        <f t="shared" si="1"/>
        <v>8.333718081714043E-6</v>
      </c>
    </row>
    <row r="15" spans="1:4" x14ac:dyDescent="0.25">
      <c r="A15" s="16" t="s">
        <v>11</v>
      </c>
      <c r="B15" s="17">
        <v>717.56952019300002</v>
      </c>
      <c r="C15" s="22">
        <f t="shared" si="0"/>
        <v>7.17569520193</v>
      </c>
      <c r="D15" s="23">
        <f t="shared" si="1"/>
        <v>3.7728845964159459E-3</v>
      </c>
    </row>
    <row r="16" spans="1:4" x14ac:dyDescent="0.25">
      <c r="A16" s="16" t="s">
        <v>12</v>
      </c>
      <c r="B16" s="17">
        <v>76755.210000000006</v>
      </c>
      <c r="C16" s="22">
        <f t="shared" si="0"/>
        <v>767.55210000000011</v>
      </c>
      <c r="D16" s="23">
        <f t="shared" si="1"/>
        <v>0.40356863182508429</v>
      </c>
    </row>
    <row r="17" spans="1:4" x14ac:dyDescent="0.25">
      <c r="A17" s="16" t="s">
        <v>13</v>
      </c>
      <c r="B17" s="17">
        <v>370.27726296700001</v>
      </c>
      <c r="C17" s="22">
        <f t="shared" si="0"/>
        <v>3.7027726296700001</v>
      </c>
      <c r="D17" s="23">
        <f t="shared" si="1"/>
        <v>1.946868341725977E-3</v>
      </c>
    </row>
    <row r="18" spans="1:4" x14ac:dyDescent="0.25">
      <c r="A18" s="16" t="s">
        <v>14</v>
      </c>
      <c r="B18" s="17">
        <v>4936.9155800299995</v>
      </c>
      <c r="C18" s="22">
        <f t="shared" si="0"/>
        <v>49.369155800299993</v>
      </c>
      <c r="D18" s="23">
        <f t="shared" si="1"/>
        <v>2.5957642042392287E-2</v>
      </c>
    </row>
    <row r="19" spans="1:4" x14ac:dyDescent="0.25">
      <c r="A19" s="16" t="s">
        <v>15</v>
      </c>
      <c r="B19" s="17">
        <v>3806.8598565500001</v>
      </c>
      <c r="C19" s="22">
        <f t="shared" si="0"/>
        <v>38.068598565500004</v>
      </c>
      <c r="D19" s="23">
        <f t="shared" si="1"/>
        <v>2.0015960139483951E-2</v>
      </c>
    </row>
    <row r="20" spans="1:4" ht="15.75" thickBot="1" x14ac:dyDescent="0.3">
      <c r="A20" s="27" t="s">
        <v>16</v>
      </c>
      <c r="B20" s="28">
        <v>227.4</v>
      </c>
      <c r="C20" s="22">
        <f t="shared" si="0"/>
        <v>2.274</v>
      </c>
      <c r="D20" s="23">
        <f t="shared" si="1"/>
        <v>1.1956387960768285E-3</v>
      </c>
    </row>
    <row r="21" spans="1:4" ht="15.75" thickBot="1" x14ac:dyDescent="0.3">
      <c r="A21" s="29" t="s">
        <v>17</v>
      </c>
      <c r="B21" s="30">
        <f>SUM(B5:B20)</f>
        <v>190191.21890838002</v>
      </c>
      <c r="C21" s="30">
        <f>SUM(C5:C20)</f>
        <v>1901.9121890837998</v>
      </c>
      <c r="D21" s="31">
        <f>SUM(D5:D20)</f>
        <v>1</v>
      </c>
    </row>
    <row r="22" spans="1:4" ht="15.75" thickBot="1" x14ac:dyDescent="0.3">
      <c r="C22" s="6"/>
      <c r="D22" s="6"/>
    </row>
    <row r="23" spans="1:4" ht="15.75" thickBot="1" x14ac:dyDescent="0.3">
      <c r="A23" s="11" t="s">
        <v>2</v>
      </c>
      <c r="B23" s="12" t="s">
        <v>3</v>
      </c>
      <c r="C23" s="13" t="s">
        <v>4</v>
      </c>
      <c r="D23" s="14" t="s">
        <v>5</v>
      </c>
    </row>
    <row r="24" spans="1:4" x14ac:dyDescent="0.25">
      <c r="A24" s="9" t="s">
        <v>18</v>
      </c>
      <c r="B24" s="19">
        <f>B7+B8+B9+B10+B11</f>
        <v>100681.76198842001</v>
      </c>
      <c r="C24" s="19">
        <f>B24/100</f>
        <v>1006.8176198842001</v>
      </c>
      <c r="D24" s="3">
        <f>C24/C$26</f>
        <v>0.5293712431430444</v>
      </c>
    </row>
    <row r="25" spans="1:4" ht="15.75" thickBot="1" x14ac:dyDescent="0.3">
      <c r="A25" s="10" t="s">
        <v>19</v>
      </c>
      <c r="B25" s="20">
        <f>B5+B6+B12+B13+B14+B15+B16+B17+B18+B19+B20</f>
        <v>89509.456919960008</v>
      </c>
      <c r="C25" s="20">
        <f>B25/100</f>
        <v>895.09456919960007</v>
      </c>
      <c r="D25" s="4">
        <f>C25/C$26</f>
        <v>0.47062875685695571</v>
      </c>
    </row>
    <row r="26" spans="1:4" ht="15.75" thickBot="1" x14ac:dyDescent="0.3">
      <c r="A26" s="8" t="s">
        <v>17</v>
      </c>
      <c r="B26" s="18">
        <f>SUM(B24:B25)</f>
        <v>190191.21890838002</v>
      </c>
      <c r="C26" s="18">
        <f>SUM(C24:C25)</f>
        <v>1901.9121890838001</v>
      </c>
      <c r="D26" s="5">
        <f>SUM(D24:D25)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2014-11-27T22:43:48Z</dcterms:modified>
</cp:coreProperties>
</file>