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3" i="1" l="1"/>
  <c r="B22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 l="1"/>
  <c r="D6" i="1" s="1"/>
  <c r="B19" i="1"/>
  <c r="D17" i="1" l="1"/>
  <c r="D13" i="1"/>
  <c r="D9" i="1"/>
  <c r="D16" i="1"/>
  <c r="D12" i="1"/>
  <c r="D8" i="1"/>
  <c r="D15" i="1"/>
  <c r="D11" i="1"/>
  <c r="D7" i="1"/>
  <c r="D18" i="1"/>
  <c r="D14" i="1"/>
  <c r="D10" i="1"/>
  <c r="C23" i="1"/>
  <c r="D5" i="1" l="1"/>
  <c r="D19" i="1" s="1"/>
  <c r="B24" i="1"/>
  <c r="C22" i="1"/>
  <c r="C24" i="1" s="1"/>
  <c r="D23" i="1" s="1"/>
  <c r="D22" i="1" l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<sst xmlns="http://schemas.openxmlformats.org/spreadsheetml/2006/main" count="30" uniqueCount="25">
  <si>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</si>
  <si>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</si>
  <si>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</si>
  <si>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</si>
  <si>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</si>
  <si>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</si>
  <si>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</si>
  <si>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</si>
  <si>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</si>
  <si>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</si>
  <si>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</si>
  <si>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</si>
  <si>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</si>
  <si>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</si>
  <si>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</si>
  <si>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</si>
  <si>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</si>
  <si>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</si>
  <si>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</si>
  <si>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</si>
  <si>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</si>
  <si>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Bosque de Conífera Ralo</t>
  </si>
  <si>
    <t>Cuerpos de Agua Artificial</t>
  </si>
  <si>
    <t>San Francisco de Becerra</t>
  </si>
  <si>
    <t>1518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</si>
</sst>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1" fontId="1" fillId="2" borderId="15" xfId="0" applyNumberFormat="1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10" fontId="0" fillId="0" borderId="1" xfId="0" applyNumberFormat="1" applyBorder="1"/>
    <xf numFmtId="10" fontId="0" fillId="0" borderId="1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33669B"/>
      <color rgb="FF00CCFF"/>
      <color rgb="FFCC6600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00CCFF"/>
              </a:solidFill>
            </c:spPr>
          </c:dPt>
          <c:dPt>
            <c:idx val="8"/>
            <c:bubble3D val="0"/>
            <c:spPr>
              <a:solidFill>
                <a:srgbClr val="33669B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Hoja1!$A$5:$A$18</c:f>
              <c:strCache>
                <c:ptCount val="14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Cuerpos de Agua Artificial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1.3369857665634565E-2</c:v>
                </c:pt>
                <c:pt idx="1">
                  <c:v>0.35099882009685252</c:v>
                </c:pt>
                <c:pt idx="2">
                  <c:v>1.8842923623977159E-2</c:v>
                </c:pt>
                <c:pt idx="3">
                  <c:v>7.079901766178015E-2</c:v>
                </c:pt>
                <c:pt idx="4">
                  <c:v>9.4812222735553744E-2</c:v>
                </c:pt>
                <c:pt idx="5">
                  <c:v>4.6036731083600672E-2</c:v>
                </c:pt>
                <c:pt idx="6">
                  <c:v>4.5197309218789527E-4</c:v>
                </c:pt>
                <c:pt idx="7">
                  <c:v>4.586600992422685E-5</c:v>
                </c:pt>
                <c:pt idx="8">
                  <c:v>3.410947503883315E-3</c:v>
                </c:pt>
                <c:pt idx="9">
                  <c:v>0.31248550212586118</c:v>
                </c:pt>
                <c:pt idx="10">
                  <c:v>6.3544455606751472E-4</c:v>
                </c:pt>
                <c:pt idx="11">
                  <c:v>1.1731232996968981E-2</c:v>
                </c:pt>
                <c:pt idx="12">
                  <c:v>6.9191013995116457E-2</c:v>
                </c:pt>
                <c:pt idx="13">
                  <c:v>7.1884468525915844E-3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0.58148971520176429</c:v>
                </c:pt>
                <c:pt idx="1">
                  <c:v>0.41851028479823577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18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18</xdr:row>
      <xdr:rowOff>0</xdr:rowOff>
    </xdr:from>
    <xdr:to>
      <xdr:col>12</xdr:col>
      <xdr:colOff>95250</xdr:colOff>
      <xdr:row>27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80" zoomScaleNormal="80" workbookViewId="0">
      <selection activeCell="P17" sqref="P1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  <col min="15" max="15" width="10.28515625" bestFit="1" customWidth="1"/>
  </cols>
  <sheetData>
    <row r="1" spans="1:4" x14ac:dyDescent="0.25">
      <c r="A1" s="7" t="s">
        <v>0</v>
      </c>
      <c r="B1" s="1" t="s">
        <v>23</v>
      </c>
    </row>
    <row r="2" spans="1:4" x14ac:dyDescent="0.25">
      <c r="A2" s="15" t="s">
        <v>1</v>
      </c>
      <c r="B2" s="2" t="s">
        <v>24</v>
      </c>
    </row>
    <row r="3" spans="1:4" ht="15.75" thickBot="1" x14ac:dyDescent="0.3"/>
    <row r="4" spans="1:4" ht="15.75" thickBot="1" x14ac:dyDescent="0.3">
      <c r="A4" s="24" t="s">
        <v>2</v>
      </c>
      <c r="B4" s="29" t="s">
        <v>3</v>
      </c>
      <c r="C4" s="29" t="s">
        <v>4</v>
      </c>
      <c r="D4" s="25" t="s">
        <v>5</v>
      </c>
    </row>
    <row r="5" spans="1:4" x14ac:dyDescent="0.25">
      <c r="A5" s="21" t="s">
        <v>6</v>
      </c>
      <c r="B5" s="22">
        <v>389.87879384600001</v>
      </c>
      <c r="C5" s="22">
        <f>B5/100</f>
        <v>3.8987879384599999</v>
      </c>
      <c r="D5" s="23">
        <f>C5/C$19</f>
        <v>1.3369857665634565E-2</v>
      </c>
    </row>
    <row r="6" spans="1:4" x14ac:dyDescent="0.25">
      <c r="A6" s="16" t="s">
        <v>7</v>
      </c>
      <c r="B6" s="17">
        <v>10235.4864235</v>
      </c>
      <c r="C6" s="17">
        <f t="shared" ref="C6:C18" si="0">B6/100</f>
        <v>102.35486423500001</v>
      </c>
      <c r="D6" s="31">
        <f>C6/C$19</f>
        <v>0.35099882009685252</v>
      </c>
    </row>
    <row r="7" spans="1:4" x14ac:dyDescent="0.25">
      <c r="A7" s="16" t="s">
        <v>21</v>
      </c>
      <c r="B7" s="17">
        <v>549.47902354500002</v>
      </c>
      <c r="C7" s="17">
        <f t="shared" si="0"/>
        <v>5.49479023545</v>
      </c>
      <c r="D7" s="31">
        <f>C7/C$19</f>
        <v>1.8842923623977159E-2</v>
      </c>
    </row>
    <row r="8" spans="1:4" x14ac:dyDescent="0.25">
      <c r="A8" s="16" t="s">
        <v>8</v>
      </c>
      <c r="B8" s="17">
        <v>2064.5721369500002</v>
      </c>
      <c r="C8" s="17">
        <f t="shared" si="0"/>
        <v>20.645721369500002</v>
      </c>
      <c r="D8" s="31">
        <f>C8/C$19</f>
        <v>7.079901766178015E-2</v>
      </c>
    </row>
    <row r="9" spans="1:4" x14ac:dyDescent="0.25">
      <c r="A9" s="16" t="s">
        <v>9</v>
      </c>
      <c r="B9" s="17">
        <v>2764.82188266</v>
      </c>
      <c r="C9" s="17">
        <f t="shared" si="0"/>
        <v>27.648218826600001</v>
      </c>
      <c r="D9" s="31">
        <f>C9/C$19</f>
        <v>9.4812222735553744E-2</v>
      </c>
    </row>
    <row r="10" spans="1:4" x14ac:dyDescent="0.25">
      <c r="A10" s="16" t="s">
        <v>10</v>
      </c>
      <c r="B10" s="17">
        <v>1342.47840451</v>
      </c>
      <c r="C10" s="17">
        <f t="shared" si="0"/>
        <v>13.424784045100001</v>
      </c>
      <c r="D10" s="31">
        <f>C10/C$19</f>
        <v>4.6036731083600672E-2</v>
      </c>
    </row>
    <row r="11" spans="1:4" x14ac:dyDescent="0.25">
      <c r="A11" s="16" t="s">
        <v>20</v>
      </c>
      <c r="B11" s="17">
        <v>13.18</v>
      </c>
      <c r="C11" s="17">
        <f t="shared" si="0"/>
        <v>0.1318</v>
      </c>
      <c r="D11" s="31">
        <f>C11/C$19</f>
        <v>4.5197309218789527E-4</v>
      </c>
    </row>
    <row r="12" spans="1:4" x14ac:dyDescent="0.25">
      <c r="A12" s="16" t="s">
        <v>22</v>
      </c>
      <c r="B12" s="17">
        <v>1.3374999999999999</v>
      </c>
      <c r="C12" s="17">
        <f t="shared" si="0"/>
        <v>1.3375E-2</v>
      </c>
      <c r="D12" s="31">
        <f>C12/C$19</f>
        <v>4.586600992422685E-5</v>
      </c>
    </row>
    <row r="13" spans="1:4" x14ac:dyDescent="0.25">
      <c r="A13" s="16" t="s">
        <v>11</v>
      </c>
      <c r="B13" s="17">
        <v>99.466735693399997</v>
      </c>
      <c r="C13" s="17">
        <f t="shared" si="0"/>
        <v>0.99466735693399999</v>
      </c>
      <c r="D13" s="31">
        <f>C13/C$19</f>
        <v>3.410947503883315E-3</v>
      </c>
    </row>
    <row r="14" spans="1:4" x14ac:dyDescent="0.25">
      <c r="A14" s="16" t="s">
        <v>12</v>
      </c>
      <c r="B14" s="17">
        <v>9112.3984794799999</v>
      </c>
      <c r="C14" s="17">
        <f t="shared" si="0"/>
        <v>91.123984794799995</v>
      </c>
      <c r="D14" s="31">
        <f>C14/C$19</f>
        <v>0.31248550212586118</v>
      </c>
    </row>
    <row r="15" spans="1:4" x14ac:dyDescent="0.25">
      <c r="A15" s="16" t="s">
        <v>13</v>
      </c>
      <c r="B15" s="17">
        <v>18.530216496800001</v>
      </c>
      <c r="C15" s="17">
        <f t="shared" si="0"/>
        <v>0.185302164968</v>
      </c>
      <c r="D15" s="31">
        <f>C15/C$19</f>
        <v>6.3544455606751472E-4</v>
      </c>
    </row>
    <row r="16" spans="1:4" x14ac:dyDescent="0.25">
      <c r="A16" s="16" t="s">
        <v>14</v>
      </c>
      <c r="B16" s="17">
        <v>342.09481398899999</v>
      </c>
      <c r="C16" s="17">
        <f t="shared" si="0"/>
        <v>3.4209481398899997</v>
      </c>
      <c r="D16" s="31">
        <f>C16/C$19</f>
        <v>1.1731232996968981E-2</v>
      </c>
    </row>
    <row r="17" spans="1:4" x14ac:dyDescent="0.25">
      <c r="A17" s="16" t="s">
        <v>15</v>
      </c>
      <c r="B17" s="17">
        <v>2017.68109699</v>
      </c>
      <c r="C17" s="17">
        <f t="shared" si="0"/>
        <v>20.1768109699</v>
      </c>
      <c r="D17" s="31">
        <f>C17/C$19</f>
        <v>6.9191013995116457E-2</v>
      </c>
    </row>
    <row r="18" spans="1:4" ht="15.75" thickBot="1" x14ac:dyDescent="0.3">
      <c r="A18" s="26" t="s">
        <v>16</v>
      </c>
      <c r="B18" s="27">
        <v>209.6225</v>
      </c>
      <c r="C18" s="27">
        <f t="shared" si="0"/>
        <v>2.096225</v>
      </c>
      <c r="D18" s="32">
        <f>C18/C$19</f>
        <v>7.1884468525915844E-3</v>
      </c>
    </row>
    <row r="19" spans="1:4" ht="15.75" thickBot="1" x14ac:dyDescent="0.3">
      <c r="A19" s="28" t="s">
        <v>17</v>
      </c>
      <c r="B19" s="29">
        <f>SUM(B5:B18)</f>
        <v>29161.028007660203</v>
      </c>
      <c r="C19" s="29">
        <f>SUM(C5:C18)</f>
        <v>291.61028007660201</v>
      </c>
      <c r="D19" s="30">
        <f>SUM(D5:D18)</f>
        <v>1</v>
      </c>
    </row>
    <row r="20" spans="1:4" ht="15.75" thickBot="1" x14ac:dyDescent="0.3">
      <c r="C20" s="6"/>
      <c r="D20" s="6"/>
    </row>
    <row r="21" spans="1:4" ht="15.75" thickBot="1" x14ac:dyDescent="0.3">
      <c r="A21" s="11" t="s">
        <v>2</v>
      </c>
      <c r="B21" s="12" t="s">
        <v>3</v>
      </c>
      <c r="C21" s="13" t="s">
        <v>4</v>
      </c>
      <c r="D21" s="14" t="s">
        <v>5</v>
      </c>
    </row>
    <row r="22" spans="1:4" x14ac:dyDescent="0.25">
      <c r="A22" s="9" t="s">
        <v>18</v>
      </c>
      <c r="B22" s="19">
        <f>B6+B7+B8+B9+B10</f>
        <v>16956.837871165</v>
      </c>
      <c r="C22" s="19">
        <f>B22/100</f>
        <v>169.56837871165001</v>
      </c>
      <c r="D22" s="3">
        <f>C22/C$24</f>
        <v>0.58148971520176429</v>
      </c>
    </row>
    <row r="23" spans="1:4" ht="15.75" thickBot="1" x14ac:dyDescent="0.3">
      <c r="A23" s="10" t="s">
        <v>19</v>
      </c>
      <c r="B23" s="20">
        <f>B5+B11+B12+B14+B13+B15+B16+B17+B18</f>
        <v>12204.190136495201</v>
      </c>
      <c r="C23" s="20">
        <f>B23/100</f>
        <v>122.04190136495201</v>
      </c>
      <c r="D23" s="4">
        <f>C23/C$24</f>
        <v>0.41851028479823577</v>
      </c>
    </row>
    <row r="24" spans="1:4" ht="15.75" thickBot="1" x14ac:dyDescent="0.3">
      <c r="A24" s="8" t="s">
        <v>17</v>
      </c>
      <c r="B24" s="18">
        <f>SUM(B22:B23)</f>
        <v>29161.028007660199</v>
      </c>
      <c r="C24" s="18">
        <f>SUM(C22:C23)</f>
        <v>291.61028007660201</v>
      </c>
      <c r="D24" s="5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2014-11-27T22:51:18Z</dcterms:modified>
</cp:coreProperties>
</file>