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 l="1"/>
  <c r="D6" i="1" s="1"/>
  <c r="B18" i="1"/>
  <c r="D17" i="1" l="1"/>
  <c r="D13" i="1"/>
  <c r="D9" i="1"/>
  <c r="D16" i="1"/>
  <c r="D12" i="1"/>
  <c r="D8" i="1"/>
  <c r="D15" i="1"/>
  <c r="D11" i="1"/>
  <c r="D7" i="1"/>
  <c r="D14" i="1"/>
  <c r="D10" i="1"/>
  <c r="C22" i="1"/>
  <c r="D5" i="1" l="1"/>
  <c r="D18" i="1" s="1"/>
  <c r="B23" i="1"/>
  <c r="C21" i="1"/>
  <c r="C23" i="1" s="1"/>
  <c r="D22" i="1" s="1"/>
  <c r="D21" i="1" l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<sst xmlns="http://schemas.openxmlformats.org/spreadsheetml/2006/main" count="29" uniqueCount="24">
  <si>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</si>
  <si>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</si>
  <si>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</si>
  <si>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</si>
  <si>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</si>
  <si>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</si>
  <si>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</si>
  <si>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</si>
  <si>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</si>
  <si>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</si>
  <si>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</si>
  <si>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</si>
  <si>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</si>
  <si>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</si>
  <si>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</si>
  <si>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</si>
  <si>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</si>
  <si>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</si>
  <si>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</si>
  <si>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</si>
  <si>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</si>
  <si>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San Francisco de La Paz</t>
  </si>
  <si>
    <t>1519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</si>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</sst>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10" fontId="0" fillId="0" borderId="1" xfId="0" applyNumberFormat="1" applyBorder="1"/>
    <xf numFmtId="10" fontId="0" fillId="0" borderId="18" xfId="0" applyNumberFormat="1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1.5218351485581571E-2</c:v>
                </c:pt>
                <c:pt idx="1">
                  <c:v>5.7433896958301499E-2</c:v>
                </c:pt>
                <c:pt idx="2">
                  <c:v>1.4920642744141689E-2</c:v>
                </c:pt>
                <c:pt idx="3">
                  <c:v>5.1949009340884707E-2</c:v>
                </c:pt>
                <c:pt idx="4">
                  <c:v>0.14290836360120862</c:v>
                </c:pt>
                <c:pt idx="5">
                  <c:v>1.5587289745938706E-2</c:v>
                </c:pt>
                <c:pt idx="6">
                  <c:v>1.2547846923791609E-2</c:v>
                </c:pt>
                <c:pt idx="7">
                  <c:v>6.6271320951594745E-5</c:v>
                </c:pt>
                <c:pt idx="8">
                  <c:v>0.37729020083123616</c:v>
                </c:pt>
                <c:pt idx="9">
                  <c:v>0.25569436007995539</c:v>
                </c:pt>
                <c:pt idx="10">
                  <c:v>5.2587724311371292E-2</c:v>
                </c:pt>
                <c:pt idx="11">
                  <c:v>3.6989154579183982E-3</c:v>
                </c:pt>
                <c:pt idx="12">
                  <c:v>9.712719871904871E-5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0.28279920239047512</c:v>
                </c:pt>
                <c:pt idx="1">
                  <c:v>0.71720079760952482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17</xdr:row>
      <xdr:rowOff>0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R19" sqref="R1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21</v>
      </c>
    </row>
    <row r="2" spans="1:4" x14ac:dyDescent="0.25">
      <c r="A2" s="15" t="s">
        <v>1</v>
      </c>
      <c r="B2" s="2" t="s">
        <v>22</v>
      </c>
    </row>
    <row r="3" spans="1:4" ht="15.75" thickBot="1" x14ac:dyDescent="0.3"/>
    <row r="4" spans="1:4" ht="15.75" thickBot="1" x14ac:dyDescent="0.3">
      <c r="A4" s="24" t="s">
        <v>2</v>
      </c>
      <c r="B4" s="29" t="s">
        <v>3</v>
      </c>
      <c r="C4" s="29" t="s">
        <v>4</v>
      </c>
      <c r="D4" s="25" t="s">
        <v>5</v>
      </c>
    </row>
    <row r="5" spans="1:4" x14ac:dyDescent="0.25">
      <c r="A5" s="21" t="s">
        <v>6</v>
      </c>
      <c r="B5" s="34">
        <v>790.866308678</v>
      </c>
      <c r="C5" s="22">
        <f>B5/100</f>
        <v>7.9086630867799999</v>
      </c>
      <c r="D5" s="23">
        <f>C5/C$18</f>
        <v>1.5218351485581571E-2</v>
      </c>
    </row>
    <row r="6" spans="1:4" x14ac:dyDescent="0.25">
      <c r="A6" s="16" t="s">
        <v>7</v>
      </c>
      <c r="B6" s="33">
        <v>2984.72105362</v>
      </c>
      <c r="C6" s="17">
        <f t="shared" ref="C6:C17" si="0">B6/100</f>
        <v>29.847210536199999</v>
      </c>
      <c r="D6" s="31">
        <f>C6/C$18</f>
        <v>5.7433896958301499E-2</v>
      </c>
    </row>
    <row r="7" spans="1:4" x14ac:dyDescent="0.25">
      <c r="A7" s="16" t="s">
        <v>20</v>
      </c>
      <c r="B7" s="33">
        <v>775.39499999999998</v>
      </c>
      <c r="C7" s="17">
        <f t="shared" si="0"/>
        <v>7.7539499999999997</v>
      </c>
      <c r="D7" s="31">
        <f>C7/C$18</f>
        <v>1.4920642744141689E-2</v>
      </c>
    </row>
    <row r="8" spans="1:4" x14ac:dyDescent="0.25">
      <c r="A8" s="16" t="s">
        <v>8</v>
      </c>
      <c r="B8" s="33">
        <v>2699.6827675999998</v>
      </c>
      <c r="C8" s="17">
        <f t="shared" si="0"/>
        <v>26.996827675999999</v>
      </c>
      <c r="D8" s="31">
        <f>C8/C$18</f>
        <v>5.1949009340884707E-2</v>
      </c>
    </row>
    <row r="9" spans="1:4" x14ac:dyDescent="0.25">
      <c r="A9" s="16" t="s">
        <v>9</v>
      </c>
      <c r="B9" s="33">
        <v>7426.6526244699999</v>
      </c>
      <c r="C9" s="17">
        <f t="shared" si="0"/>
        <v>74.266526244700003</v>
      </c>
      <c r="D9" s="31">
        <f>C9/C$18</f>
        <v>0.14290836360120862</v>
      </c>
    </row>
    <row r="10" spans="1:4" x14ac:dyDescent="0.25">
      <c r="A10" s="16" t="s">
        <v>10</v>
      </c>
      <c r="B10" s="33">
        <v>810.03926840199995</v>
      </c>
      <c r="C10" s="17">
        <f t="shared" si="0"/>
        <v>8.1003926840199991</v>
      </c>
      <c r="D10" s="31">
        <f>C10/C$18</f>
        <v>1.5587289745938706E-2</v>
      </c>
    </row>
    <row r="11" spans="1:4" x14ac:dyDescent="0.25">
      <c r="A11" s="16" t="s">
        <v>19</v>
      </c>
      <c r="B11" s="33">
        <v>652.08569981300002</v>
      </c>
      <c r="C11" s="17">
        <f t="shared" si="0"/>
        <v>6.5208569981300002</v>
      </c>
      <c r="D11" s="31">
        <f>C11/C$18</f>
        <v>1.2547846923791609E-2</v>
      </c>
    </row>
    <row r="12" spans="1:4" x14ac:dyDescent="0.25">
      <c r="A12" s="16" t="s">
        <v>11</v>
      </c>
      <c r="B12" s="33">
        <v>3.4439837338400001</v>
      </c>
      <c r="C12" s="17">
        <f t="shared" si="0"/>
        <v>3.4439837338400003E-2</v>
      </c>
      <c r="D12" s="31">
        <f>C12/C$18</f>
        <v>6.6271320951594745E-5</v>
      </c>
    </row>
    <row r="13" spans="1:4" x14ac:dyDescent="0.25">
      <c r="A13" s="16" t="s">
        <v>12</v>
      </c>
      <c r="B13" s="33">
        <v>19606.992827999999</v>
      </c>
      <c r="C13" s="17">
        <f t="shared" si="0"/>
        <v>196.06992828</v>
      </c>
      <c r="D13" s="31">
        <f>C13/C$18</f>
        <v>0.37729020083123616</v>
      </c>
    </row>
    <row r="14" spans="1:4" x14ac:dyDescent="0.25">
      <c r="A14" s="16" t="s">
        <v>13</v>
      </c>
      <c r="B14" s="33">
        <v>13287.908016699999</v>
      </c>
      <c r="C14" s="17">
        <f t="shared" si="0"/>
        <v>132.87908016699998</v>
      </c>
      <c r="D14" s="31">
        <f>C14/C$18</f>
        <v>0.25569436007995539</v>
      </c>
    </row>
    <row r="15" spans="1:4" x14ac:dyDescent="0.25">
      <c r="A15" s="16" t="s">
        <v>14</v>
      </c>
      <c r="B15" s="33">
        <v>2732.875466</v>
      </c>
      <c r="C15" s="17">
        <f t="shared" si="0"/>
        <v>27.328754660000001</v>
      </c>
      <c r="D15" s="31">
        <f>C15/C$18</f>
        <v>5.2587724311371292E-2</v>
      </c>
    </row>
    <row r="16" spans="1:4" x14ac:dyDescent="0.25">
      <c r="A16" s="16" t="s">
        <v>23</v>
      </c>
      <c r="B16" s="33">
        <v>192.22499999999999</v>
      </c>
      <c r="C16" s="17">
        <f t="shared" si="0"/>
        <v>1.92225</v>
      </c>
      <c r="D16" s="31">
        <f>C16/C$18</f>
        <v>3.6989154579183982E-3</v>
      </c>
    </row>
    <row r="17" spans="1:4" ht="15.75" thickBot="1" x14ac:dyDescent="0.3">
      <c r="A17" s="26" t="s">
        <v>15</v>
      </c>
      <c r="B17" s="35">
        <v>5.0474999999800003</v>
      </c>
      <c r="C17" s="27">
        <f t="shared" si="0"/>
        <v>5.0474999999800006E-2</v>
      </c>
      <c r="D17" s="32">
        <f>C17/C$18</f>
        <v>9.712719871904871E-5</v>
      </c>
    </row>
    <row r="18" spans="1:4" ht="15.75" thickBot="1" x14ac:dyDescent="0.3">
      <c r="A18" s="28" t="s">
        <v>16</v>
      </c>
      <c r="B18" s="29">
        <f>SUM(B5:B17)</f>
        <v>51967.935517016813</v>
      </c>
      <c r="C18" s="29">
        <f>SUM(C5:C17)</f>
        <v>519.67935517016804</v>
      </c>
      <c r="D18" s="30">
        <f>SUM(D5:D17)</f>
        <v>1.0000000000000004</v>
      </c>
    </row>
    <row r="19" spans="1:4" ht="15.75" thickBot="1" x14ac:dyDescent="0.3">
      <c r="C19" s="6"/>
      <c r="D19" s="6"/>
    </row>
    <row r="20" spans="1:4" ht="15.75" thickBot="1" x14ac:dyDescent="0.3">
      <c r="A20" s="11" t="s">
        <v>2</v>
      </c>
      <c r="B20" s="12" t="s">
        <v>3</v>
      </c>
      <c r="C20" s="13" t="s">
        <v>4</v>
      </c>
      <c r="D20" s="14" t="s">
        <v>5</v>
      </c>
    </row>
    <row r="21" spans="1:4" x14ac:dyDescent="0.25">
      <c r="A21" s="9" t="s">
        <v>17</v>
      </c>
      <c r="B21" s="19">
        <f>B6+B7+B8+B9+B10</f>
        <v>14696.490714092</v>
      </c>
      <c r="C21" s="19">
        <f>B21/100</f>
        <v>146.96490714091999</v>
      </c>
      <c r="D21" s="3">
        <f>C21/C$23</f>
        <v>0.28279920239047512</v>
      </c>
    </row>
    <row r="22" spans="1:4" ht="15.75" thickBot="1" x14ac:dyDescent="0.3">
      <c r="A22" s="10" t="s">
        <v>18</v>
      </c>
      <c r="B22" s="20">
        <f>B5+B11+B12+B13+B14+B15+B16+B17</f>
        <v>37271.444802924816</v>
      </c>
      <c r="C22" s="20">
        <f>B22/100</f>
        <v>372.71444802924816</v>
      </c>
      <c r="D22" s="4">
        <f>C22/C$23</f>
        <v>0.71720079760952482</v>
      </c>
    </row>
    <row r="23" spans="1:4" ht="15.75" thickBot="1" x14ac:dyDescent="0.3">
      <c r="A23" s="8" t="s">
        <v>16</v>
      </c>
      <c r="B23" s="18">
        <f>SUM(B21:B22)</f>
        <v>51967.935517016813</v>
      </c>
      <c r="C23" s="18">
        <f>SUM(C21:C22)</f>
        <v>519.67935517016815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2014-11-27T22:59:57Z</dcterms:modified>
</cp:coreProperties>
</file>