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D20" i="1"/>
  <c r="C20" i="1"/>
  <c r="D6" i="1" s="1"/>
  <c r="D8" i="1"/>
  <c r="D9" i="1"/>
  <c r="D10" i="1"/>
  <c r="D12" i="1"/>
  <c r="D13" i="1"/>
  <c r="D14" i="1"/>
  <c r="D15" i="1"/>
  <c r="D16" i="1"/>
  <c r="D17" i="1"/>
  <c r="D18" i="1"/>
  <c r="D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B20" i="1"/>
  <c r="D11" i="1" l="1"/>
  <c r="D7" i="1"/>
  <c r="C5" i="1"/>
  <c r="C24" i="1" l="1"/>
  <c r="D5" i="1" l="1"/>
  <c r="B25" i="1"/>
  <c r="C23" i="1"/>
  <c r="C25" i="1" s="1"/>
  <c r="D24" i="1" s="1"/>
  <c r="D23" i="1" l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<sst xmlns="http://schemas.openxmlformats.org/spreadsheetml/2006/main" count="31" uniqueCount="26">
  <si>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</si>
  <si>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</si>
  <si>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</si>
  <si>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</si>
  <si>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</si>
  <si>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</si>
  <si>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</si>
  <si>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</si>
  <si>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</si>
  <si>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</si>
  <si>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</si>
  <si>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</si>
  <si>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</si>
  <si>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</si>
  <si>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</si>
  <si>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</si>
  <si>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</si>
  <si>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</si>
  <si>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</si>
  <si>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</si>
  <si>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</si>
  <si>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Agricultura Tecnificada</t>
  </si>
  <si>
    <t>Cuerpos de Agua Artificial</t>
  </si>
  <si>
    <t>Suelo Desnudo Continental</t>
  </si>
  <si>
    <t>Santa María del Real</t>
  </si>
  <si>
    <t>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</si>
</sst>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9" xfId="0" applyNumberFormat="1" applyBorder="1"/>
    <xf numFmtId="10" fontId="0" fillId="0" borderId="19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33669B"/>
      <color rgb="FF00CCFF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00CCFF"/>
              </a:solidFill>
            </c:spPr>
          </c:dPt>
          <c:dPt>
            <c:idx val="9"/>
            <c:bubble3D val="0"/>
            <c:spPr>
              <a:solidFill>
                <a:srgbClr val="33669B"/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rgbClr val="6F6F6F"/>
              </a:solidFill>
            </c:spPr>
          </c:dPt>
          <c:dPt>
            <c:idx val="12"/>
            <c:bubble3D val="0"/>
            <c:spPr>
              <a:solidFill>
                <a:srgbClr val="D9D9D9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Cuerpos de Agua Artificial</c:v>
                </c:pt>
                <c:pt idx="9">
                  <c:v>Otras Superficies de Agua</c:v>
                </c:pt>
                <c:pt idx="10">
                  <c:v>Pastos/Cultivos</c:v>
                </c:pt>
                <c:pt idx="11">
                  <c:v>Suelo Desnudo Continental</c:v>
                </c:pt>
                <c:pt idx="12">
                  <c:v>Vegetación Secundaria Decidua</c:v>
                </c:pt>
                <c:pt idx="13">
                  <c:v>Vegetación Secundaria Húmeda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8.9778426978671996E-3</c:v>
                </c:pt>
                <c:pt idx="1">
                  <c:v>7.245444399490192E-4</c:v>
                </c:pt>
                <c:pt idx="2">
                  <c:v>8.9126748617707335E-2</c:v>
                </c:pt>
                <c:pt idx="3">
                  <c:v>1.160836933287464E-3</c:v>
                </c:pt>
                <c:pt idx="4">
                  <c:v>5.0327837480617865E-2</c:v>
                </c:pt>
                <c:pt idx="5">
                  <c:v>0.34581891566798129</c:v>
                </c:pt>
                <c:pt idx="6">
                  <c:v>1.499778098898219E-3</c:v>
                </c:pt>
                <c:pt idx="7">
                  <c:v>3.2551437439209102E-2</c:v>
                </c:pt>
                <c:pt idx="8">
                  <c:v>7.0826370757456287E-5</c:v>
                </c:pt>
                <c:pt idx="9">
                  <c:v>1.9418985570946988E-3</c:v>
                </c:pt>
                <c:pt idx="10">
                  <c:v>0.35640871875750424</c:v>
                </c:pt>
                <c:pt idx="11">
                  <c:v>5.089758230017111E-4</c:v>
                </c:pt>
                <c:pt idx="12">
                  <c:v>4.9953938448834605E-2</c:v>
                </c:pt>
                <c:pt idx="13">
                  <c:v>5.0147181184346981E-2</c:v>
                </c:pt>
                <c:pt idx="14">
                  <c:v>1.0780519482942827E-2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0.4879341167984923</c:v>
                </c:pt>
                <c:pt idx="1">
                  <c:v>0.51206588320150781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238125</xdr:colOff>
      <xdr:row>19</xdr:row>
      <xdr:rowOff>107156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111919</xdr:colOff>
      <xdr:row>24</xdr:row>
      <xdr:rowOff>47625</xdr:rowOff>
    </xdr:from>
    <xdr:to>
      <xdr:col>12</xdr:col>
      <xdr:colOff>178594</xdr:colOff>
      <xdr:row>34</xdr:row>
      <xdr:rowOff>61911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24</v>
      </c>
    </row>
    <row r="2" spans="1:4" x14ac:dyDescent="0.25">
      <c r="A2" s="15" t="s">
        <v>1</v>
      </c>
      <c r="B2" s="2" t="s">
        <v>25</v>
      </c>
    </row>
    <row r="3" spans="1:4" ht="15.75" thickBot="1" x14ac:dyDescent="0.3"/>
    <row r="4" spans="1:4" ht="15.75" thickBot="1" x14ac:dyDescent="0.3">
      <c r="A4" s="23" t="s">
        <v>2</v>
      </c>
      <c r="B4" s="27" t="s">
        <v>3</v>
      </c>
      <c r="C4" s="27" t="s">
        <v>4</v>
      </c>
      <c r="D4" s="24" t="s">
        <v>5</v>
      </c>
    </row>
    <row r="5" spans="1:4" x14ac:dyDescent="0.25">
      <c r="A5" s="20" t="s">
        <v>6</v>
      </c>
      <c r="B5" s="30">
        <v>216.440094878</v>
      </c>
      <c r="C5" s="21">
        <f>B5/100</f>
        <v>2.16440094878</v>
      </c>
      <c r="D5" s="22">
        <f t="shared" ref="D5:D19" si="0">C5/C$20</f>
        <v>8.9778426978671996E-3</v>
      </c>
    </row>
    <row r="6" spans="1:4" x14ac:dyDescent="0.25">
      <c r="A6" s="16" t="s">
        <v>21</v>
      </c>
      <c r="B6" s="29">
        <v>17.467500000099999</v>
      </c>
      <c r="C6" s="21">
        <f t="shared" ref="C6:C19" si="1">B6/100</f>
        <v>0.174675000001</v>
      </c>
      <c r="D6" s="22">
        <f t="shared" si="0"/>
        <v>7.245444399490192E-4</v>
      </c>
    </row>
    <row r="7" spans="1:4" x14ac:dyDescent="0.25">
      <c r="A7" s="16" t="s">
        <v>7</v>
      </c>
      <c r="B7" s="29">
        <v>2148.6901225800002</v>
      </c>
      <c r="C7" s="21">
        <f t="shared" si="1"/>
        <v>21.486901225800001</v>
      </c>
      <c r="D7" s="22">
        <f t="shared" si="0"/>
        <v>8.9126748617707335E-2</v>
      </c>
    </row>
    <row r="8" spans="1:4" x14ac:dyDescent="0.25">
      <c r="A8" s="16" t="s">
        <v>20</v>
      </c>
      <c r="B8" s="29">
        <v>27.985749409299999</v>
      </c>
      <c r="C8" s="21">
        <f t="shared" si="1"/>
        <v>0.27985749409299998</v>
      </c>
      <c r="D8" s="22">
        <f t="shared" si="0"/>
        <v>1.160836933287464E-3</v>
      </c>
    </row>
    <row r="9" spans="1:4" x14ac:dyDescent="0.25">
      <c r="A9" s="16" t="s">
        <v>8</v>
      </c>
      <c r="B9" s="29">
        <v>1213.3161925300001</v>
      </c>
      <c r="C9" s="21">
        <f t="shared" si="1"/>
        <v>12.133161925300001</v>
      </c>
      <c r="D9" s="22">
        <f t="shared" si="0"/>
        <v>5.0327837480617865E-2</v>
      </c>
    </row>
    <row r="10" spans="1:4" x14ac:dyDescent="0.25">
      <c r="A10" s="16" t="s">
        <v>9</v>
      </c>
      <c r="B10" s="29">
        <v>8337.0895923099997</v>
      </c>
      <c r="C10" s="21">
        <f t="shared" si="1"/>
        <v>83.370895923099994</v>
      </c>
      <c r="D10" s="22">
        <f t="shared" si="0"/>
        <v>0.34581891566798129</v>
      </c>
    </row>
    <row r="11" spans="1:4" x14ac:dyDescent="0.25">
      <c r="A11" s="16" t="s">
        <v>10</v>
      </c>
      <c r="B11" s="29">
        <v>36.157028469499998</v>
      </c>
      <c r="C11" s="21">
        <f t="shared" si="1"/>
        <v>0.36157028469499997</v>
      </c>
      <c r="D11" s="22">
        <f t="shared" si="0"/>
        <v>1.499778098898219E-3</v>
      </c>
    </row>
    <row r="12" spans="1:4" x14ac:dyDescent="0.25">
      <c r="A12" s="16" t="s">
        <v>19</v>
      </c>
      <c r="B12" s="29">
        <v>784.75825928999996</v>
      </c>
      <c r="C12" s="21">
        <f t="shared" si="1"/>
        <v>7.8475825928999994</v>
      </c>
      <c r="D12" s="22">
        <f t="shared" si="0"/>
        <v>3.2551437439209102E-2</v>
      </c>
    </row>
    <row r="13" spans="1:4" x14ac:dyDescent="0.25">
      <c r="A13" s="16" t="s">
        <v>22</v>
      </c>
      <c r="B13" s="29">
        <v>1.7075</v>
      </c>
      <c r="C13" s="21">
        <f t="shared" si="1"/>
        <v>1.7075E-2</v>
      </c>
      <c r="D13" s="22">
        <f t="shared" si="0"/>
        <v>7.0826370757456287E-5</v>
      </c>
    </row>
    <row r="14" spans="1:4" x14ac:dyDescent="0.25">
      <c r="A14" s="16" t="s">
        <v>11</v>
      </c>
      <c r="B14" s="29">
        <v>46.815779924600001</v>
      </c>
      <c r="C14" s="21">
        <f t="shared" si="1"/>
        <v>0.46815779924599998</v>
      </c>
      <c r="D14" s="22">
        <f t="shared" si="0"/>
        <v>1.9418985570946988E-3</v>
      </c>
    </row>
    <row r="15" spans="1:4" x14ac:dyDescent="0.25">
      <c r="A15" s="16" t="s">
        <v>12</v>
      </c>
      <c r="B15" s="29">
        <v>8592.3912346500001</v>
      </c>
      <c r="C15" s="21">
        <f t="shared" si="1"/>
        <v>85.923912346500003</v>
      </c>
      <c r="D15" s="22">
        <f t="shared" si="0"/>
        <v>0.35640871875750424</v>
      </c>
    </row>
    <row r="16" spans="1:4" x14ac:dyDescent="0.25">
      <c r="A16" s="16" t="s">
        <v>23</v>
      </c>
      <c r="B16" s="29">
        <v>12.270517442599999</v>
      </c>
      <c r="C16" s="21">
        <f t="shared" si="1"/>
        <v>0.12270517442599999</v>
      </c>
      <c r="D16" s="22">
        <f t="shared" si="0"/>
        <v>5.089758230017111E-4</v>
      </c>
    </row>
    <row r="17" spans="1:4" x14ac:dyDescent="0.25">
      <c r="A17" s="16" t="s">
        <v>13</v>
      </c>
      <c r="B17" s="29">
        <v>1204.3021404199999</v>
      </c>
      <c r="C17" s="21">
        <f t="shared" si="1"/>
        <v>12.043021404199999</v>
      </c>
      <c r="D17" s="22">
        <f t="shared" si="0"/>
        <v>4.9953938448834605E-2</v>
      </c>
    </row>
    <row r="18" spans="1:4" x14ac:dyDescent="0.25">
      <c r="A18" s="16" t="s">
        <v>14</v>
      </c>
      <c r="B18" s="29">
        <v>1208.960885</v>
      </c>
      <c r="C18" s="21">
        <f t="shared" si="1"/>
        <v>12.089608849999999</v>
      </c>
      <c r="D18" s="22">
        <f t="shared" si="0"/>
        <v>5.0147181184346981E-2</v>
      </c>
    </row>
    <row r="19" spans="1:4" ht="15.75" thickBot="1" x14ac:dyDescent="0.3">
      <c r="A19" s="25" t="s">
        <v>15</v>
      </c>
      <c r="B19" s="31">
        <v>259.89948122800001</v>
      </c>
      <c r="C19" s="32">
        <f t="shared" si="1"/>
        <v>2.59899481228</v>
      </c>
      <c r="D19" s="33">
        <f t="shared" si="0"/>
        <v>1.0780519482942827E-2</v>
      </c>
    </row>
    <row r="20" spans="1:4" ht="15.75" thickBot="1" x14ac:dyDescent="0.3">
      <c r="A20" s="26" t="s">
        <v>16</v>
      </c>
      <c r="B20" s="27">
        <f>SUM(B5:B19)</f>
        <v>24108.252078132104</v>
      </c>
      <c r="C20" s="27">
        <f>SUM(C5:C19)</f>
        <v>241.08252078132099</v>
      </c>
      <c r="D20" s="28">
        <f>SUM(D5:D19)</f>
        <v>1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17</v>
      </c>
      <c r="B23" s="18">
        <f>B7+B8+B9+B10+B11</f>
        <v>11763.2386852988</v>
      </c>
      <c r="C23" s="18">
        <f>B23/100</f>
        <v>117.63238685298801</v>
      </c>
      <c r="D23" s="3">
        <f>C23/C$25</f>
        <v>0.4879341167984923</v>
      </c>
    </row>
    <row r="24" spans="1:4" ht="15.75" thickBot="1" x14ac:dyDescent="0.3">
      <c r="A24" s="10" t="s">
        <v>18</v>
      </c>
      <c r="B24" s="19">
        <f>B5+B6+B13+B14+B15+B16+B17+B18+B19+B12</f>
        <v>12345.013392833298</v>
      </c>
      <c r="C24" s="19">
        <f>B24/100</f>
        <v>123.45013392833297</v>
      </c>
      <c r="D24" s="4">
        <f>C24/C$25</f>
        <v>0.51206588320150781</v>
      </c>
    </row>
    <row r="25" spans="1:4" ht="15.75" thickBot="1" x14ac:dyDescent="0.3">
      <c r="A25" s="8" t="s">
        <v>16</v>
      </c>
      <c r="B25" s="17">
        <f>SUM(B23:B24)</f>
        <v>24108.2520781321</v>
      </c>
      <c r="C25" s="17">
        <f>SUM(C23:C24)</f>
        <v>241.08252078132097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2014-11-27T23:08:31Z</dcterms:modified>
</cp:coreProperties>
</file>