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18" i="1" l="1"/>
  <c r="D13" i="1" s="1"/>
  <c r="C23" i="1"/>
  <c r="D21" i="1" s="1"/>
  <c r="B23" i="1"/>
  <c r="D15" i="1" l="1"/>
  <c r="D22" i="1"/>
  <c r="D23" i="1" s="1"/>
  <c r="D8" i="1"/>
  <c r="D6" i="1"/>
  <c r="D16" i="1"/>
  <c r="D12" i="1"/>
  <c r="D14" i="1"/>
  <c r="D9" i="1"/>
  <c r="D17" i="1"/>
  <c r="D10" i="1"/>
  <c r="D5" i="1"/>
  <c r="D7" i="1"/>
  <c r="D11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<sst xmlns="http://schemas.openxmlformats.org/spreadsheetml/2006/main" count="29" uniqueCount="24">
  <si>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</si>
  <si>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</si>
  <si>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</si>
  <si>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</si>
  <si>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</si>
  <si>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</si>
  <si>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</si>
  <si>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</si>
  <si>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</si>
  <si>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</si>
  <si>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</si>
  <si>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</si>
  <si>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</si>
  <si>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</si>
  <si>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</si>
  <si>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</si>
  <si>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</si>
  <si>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</si>
  <si>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</si>
  <si>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</si>
  <si>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</si>
  <si>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</si>
  <si>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Azacualpa</t>
  </si>
  <si>
    <t>0804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</si>
</sst>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F0300A"/>
      <color rgb="FF33669B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8.6558219920722596E-4</c:v>
                </c:pt>
                <c:pt idx="1">
                  <c:v>2.5244447815863231E-2</c:v>
                </c:pt>
                <c:pt idx="2">
                  <c:v>0.31350346039645843</c:v>
                </c:pt>
                <c:pt idx="3">
                  <c:v>3.1998413887616033E-2</c:v>
                </c:pt>
                <c:pt idx="4">
                  <c:v>1.1050579061660888E-3</c:v>
                </c:pt>
                <c:pt idx="5">
                  <c:v>4.9190979091086121E-2</c:v>
                </c:pt>
                <c:pt idx="6">
                  <c:v>2.8681927269578914E-2</c:v>
                </c:pt>
                <c:pt idx="7">
                  <c:v>5.0763003148289E-2</c:v>
                </c:pt>
                <c:pt idx="8">
                  <c:v>0.35227077329525119</c:v>
                </c:pt>
                <c:pt idx="9">
                  <c:v>3.4183211921548972E-3</c:v>
                </c:pt>
                <c:pt idx="10">
                  <c:v>1.3152580556483261E-2</c:v>
                </c:pt>
                <c:pt idx="11">
                  <c:v>0.12050292103109347</c:v>
                </c:pt>
                <c:pt idx="12">
                  <c:v>9.302532210752187E-3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0.42447983855090554</c:v>
                </c:pt>
                <c:pt idx="1">
                  <c:v>0.57552016144909446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N9" sqref="N9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17.248776628000002</v>
      </c>
      <c r="C5" s="17">
        <f>B5/100</f>
        <v>0.17248776628000001</v>
      </c>
      <c r="D5" s="11">
        <f>C5/C$18</f>
        <v>8.6558219920722596E-4</v>
      </c>
    </row>
    <row r="6" spans="1:4" x14ac:dyDescent="0.25">
      <c r="A6" s="29" t="s">
        <v>7</v>
      </c>
      <c r="B6" s="27">
        <v>503.05544854300001</v>
      </c>
      <c r="C6" s="18">
        <f t="shared" ref="C6:C17" si="0">B6/100</f>
        <v>5.0305544854299997</v>
      </c>
      <c r="D6" s="9">
        <f>C6/C$18</f>
        <v>2.5244447815863231E-2</v>
      </c>
    </row>
    <row r="7" spans="1:4" x14ac:dyDescent="0.25">
      <c r="A7" s="29" t="s">
        <v>8</v>
      </c>
      <c r="B7" s="27">
        <v>6247.2994077699996</v>
      </c>
      <c r="C7" s="18">
        <f t="shared" si="0"/>
        <v>62.472994077699994</v>
      </c>
      <c r="D7" s="9">
        <f>C7/C$18</f>
        <v>0.31350346039645843</v>
      </c>
    </row>
    <row r="8" spans="1:4" x14ac:dyDescent="0.25">
      <c r="A8" s="29" t="s">
        <v>9</v>
      </c>
      <c r="B8" s="27">
        <v>637.64422847799995</v>
      </c>
      <c r="C8" s="18">
        <f t="shared" si="0"/>
        <v>6.3764422847799995</v>
      </c>
      <c r="D8" s="9">
        <f>C8/C$18</f>
        <v>3.1998413887616033E-2</v>
      </c>
    </row>
    <row r="9" spans="1:4" x14ac:dyDescent="0.25">
      <c r="A9" s="29" t="s">
        <v>10</v>
      </c>
      <c r="B9" s="27">
        <v>22.020897613100001</v>
      </c>
      <c r="C9" s="18">
        <f t="shared" si="0"/>
        <v>0.22020897613100002</v>
      </c>
      <c r="D9" s="9">
        <f>C9/C$18</f>
        <v>1.1050579061660888E-3</v>
      </c>
    </row>
    <row r="10" spans="1:4" x14ac:dyDescent="0.25">
      <c r="A10" s="29" t="s">
        <v>11</v>
      </c>
      <c r="B10" s="27">
        <v>980.24683413299999</v>
      </c>
      <c r="C10" s="18">
        <f t="shared" si="0"/>
        <v>9.80246834133</v>
      </c>
      <c r="D10" s="9">
        <f>C10/C$18</f>
        <v>4.9190979091086121E-2</v>
      </c>
    </row>
    <row r="11" spans="1:4" x14ac:dyDescent="0.25">
      <c r="A11" s="29" t="s">
        <v>12</v>
      </c>
      <c r="B11" s="27">
        <v>571.55537300399999</v>
      </c>
      <c r="C11" s="18">
        <f t="shared" si="0"/>
        <v>5.7155537300399999</v>
      </c>
      <c r="D11" s="9">
        <f>C11/C$18</f>
        <v>2.8681927269578914E-2</v>
      </c>
    </row>
    <row r="12" spans="1:4" x14ac:dyDescent="0.25">
      <c r="A12" s="29" t="s">
        <v>13</v>
      </c>
      <c r="B12" s="27">
        <v>1011.57313895</v>
      </c>
      <c r="C12" s="18">
        <f t="shared" si="0"/>
        <v>10.115731389500001</v>
      </c>
      <c r="D12" s="9">
        <f>C12/C$18</f>
        <v>5.0763003148289E-2</v>
      </c>
    </row>
    <row r="13" spans="1:4" x14ac:dyDescent="0.25">
      <c r="A13" s="29" t="s">
        <v>14</v>
      </c>
      <c r="B13" s="27">
        <v>7019.8299903899997</v>
      </c>
      <c r="C13" s="18">
        <f t="shared" si="0"/>
        <v>70.198299903899994</v>
      </c>
      <c r="D13" s="9">
        <f>C13/C$18</f>
        <v>0.35227077329525119</v>
      </c>
    </row>
    <row r="14" spans="1:4" x14ac:dyDescent="0.25">
      <c r="A14" s="29" t="s">
        <v>15</v>
      </c>
      <c r="B14" s="27">
        <v>68.118150697000004</v>
      </c>
      <c r="C14" s="18">
        <f t="shared" si="0"/>
        <v>0.68118150697000002</v>
      </c>
      <c r="D14" s="9">
        <f>C14/C$18</f>
        <v>3.4183211921548972E-3</v>
      </c>
    </row>
    <row r="15" spans="1:4" x14ac:dyDescent="0.25">
      <c r="A15" s="29" t="s">
        <v>16</v>
      </c>
      <c r="B15" s="27">
        <v>262.09633736500001</v>
      </c>
      <c r="C15" s="18">
        <f t="shared" si="0"/>
        <v>2.62096337365</v>
      </c>
      <c r="D15" s="9">
        <f>C15/C$18</f>
        <v>1.3152580556483261E-2</v>
      </c>
    </row>
    <row r="16" spans="1:4" x14ac:dyDescent="0.25">
      <c r="A16" s="29" t="s">
        <v>17</v>
      </c>
      <c r="B16" s="27">
        <v>2401.3062766200001</v>
      </c>
      <c r="C16" s="18">
        <f t="shared" si="0"/>
        <v>24.013062766200001</v>
      </c>
      <c r="D16" s="9">
        <f>C16/C$18</f>
        <v>0.12050292103109347</v>
      </c>
    </row>
    <row r="17" spans="1:4" ht="15.75" thickBot="1" x14ac:dyDescent="0.3">
      <c r="A17" s="30" t="s">
        <v>18</v>
      </c>
      <c r="B17" s="23">
        <v>185.375</v>
      </c>
      <c r="C17" s="19">
        <f t="shared" si="0"/>
        <v>1.85375</v>
      </c>
      <c r="D17" s="12">
        <f>C17/C$18</f>
        <v>9.302532210752187E-3</v>
      </c>
    </row>
    <row r="18" spans="1:4" ht="15.75" thickBot="1" x14ac:dyDescent="0.3">
      <c r="A18" s="8" t="s">
        <v>19</v>
      </c>
      <c r="B18" s="20">
        <f>SUM(B5:B17)</f>
        <v>19927.369860191095</v>
      </c>
      <c r="C18" s="20">
        <f>SUM(C5:C17)</f>
        <v>199.27369860191098</v>
      </c>
      <c r="D18" s="10">
        <f>SUM(D5:D17)</f>
        <v>1.0000000000000002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20</v>
      </c>
      <c r="B21" s="22">
        <f>B7+B8+B9+B10+B11</f>
        <v>8458.7667409980986</v>
      </c>
      <c r="C21" s="22">
        <f>B21/100</f>
        <v>84.58766740998098</v>
      </c>
      <c r="D21" s="14">
        <f>C21/C$23</f>
        <v>0.42447983855090554</v>
      </c>
    </row>
    <row r="22" spans="1:4" ht="15.75" thickBot="1" x14ac:dyDescent="0.3">
      <c r="A22" s="15" t="s">
        <v>21</v>
      </c>
      <c r="B22" s="23">
        <f>B5+B6+B12+B13+B14+B15+B16+B17</f>
        <v>11468.603119193</v>
      </c>
      <c r="C22" s="23">
        <f>B22/100</f>
        <v>114.68603119193</v>
      </c>
      <c r="D22" s="16">
        <f>C22/C$23</f>
        <v>0.57552016144909446</v>
      </c>
    </row>
    <row r="23" spans="1:4" ht="15.75" thickBot="1" x14ac:dyDescent="0.3">
      <c r="A23" s="8" t="s">
        <v>19</v>
      </c>
      <c r="B23" s="20">
        <f>SUM(B21:B22)</f>
        <v>19927.369860191098</v>
      </c>
      <c r="C23" s="20">
        <f>SUM(C21:C22)</f>
        <v>199.27369860191098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2014-11-24T22:21:24Z</dcterms:modified>
</cp:coreProperties>
</file>