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<sst xmlns="http://schemas.openxmlformats.org/spreadsheetml/2006/main" count="138" uniqueCount="26">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</sst>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Concepción del Sur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-14.763429384560656</c:v>
                </c:pt>
                <c:pt idx="1">
                  <c:v>-13.980789754535753</c:v>
                </c:pt>
                <c:pt idx="2">
                  <c:v>-13.660618996798293</c:v>
                </c:pt>
                <c:pt idx="3">
                  <c:v>-11.988616150836002</c:v>
                </c:pt>
                <c:pt idx="4">
                  <c:v>-9.9608680184987541</c:v>
                </c:pt>
                <c:pt idx="5">
                  <c:v>-6.9370330843116337</c:v>
                </c:pt>
                <c:pt idx="6">
                  <c:v>-5.1938811810743513</c:v>
                </c:pt>
                <c:pt idx="7">
                  <c:v>-3.913198150124511</c:v>
                </c:pt>
                <c:pt idx="8">
                  <c:v>-4.6246887228744216</c:v>
                </c:pt>
                <c:pt idx="9">
                  <c:v>-3.9843472073995017</c:v>
                </c:pt>
                <c:pt idx="10">
                  <c:v>-3.0949839914621133</c:v>
                </c:pt>
                <c:pt idx="11">
                  <c:v>-2.4902170046246885</c:v>
                </c:pt>
                <c:pt idx="12">
                  <c:v>-1.5652792600498042</c:v>
                </c:pt>
                <c:pt idx="13">
                  <c:v>-1.2806830309498398</c:v>
                </c:pt>
                <c:pt idx="14">
                  <c:v>-1.3874066168623265</c:v>
                </c:pt>
                <c:pt idx="15">
                  <c:v>-0.64034151547491991</c:v>
                </c:pt>
                <c:pt idx="16">
                  <c:v>-0.24902170046246885</c:v>
                </c:pt>
                <c:pt idx="17">
                  <c:v>-0.17787264318747778</c:v>
                </c:pt>
                <c:pt idx="18">
                  <c:v>-7.1149057274991101E-2</c:v>
                </c:pt>
                <c:pt idx="19">
                  <c:v>-3.557452863749555E-2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14.974318451205058</c:v>
                </c:pt>
                <c:pt idx="1">
                  <c:v>14.223627024891346</c:v>
                </c:pt>
                <c:pt idx="2">
                  <c:v>14.460687475306203</c:v>
                </c:pt>
                <c:pt idx="3">
                  <c:v>11.536941920189649</c:v>
                </c:pt>
                <c:pt idx="4">
                  <c:v>9.9960489924930851</c:v>
                </c:pt>
                <c:pt idx="5">
                  <c:v>6.4006321612011057</c:v>
                </c:pt>
                <c:pt idx="6">
                  <c:v>5.4128802844725401</c:v>
                </c:pt>
                <c:pt idx="7">
                  <c:v>4.859739233504544</c:v>
                </c:pt>
                <c:pt idx="8">
                  <c:v>4.3856183326748326</c:v>
                </c:pt>
                <c:pt idx="9">
                  <c:v>3.5954168312919794</c:v>
                </c:pt>
                <c:pt idx="10">
                  <c:v>2.6471750296325562</c:v>
                </c:pt>
                <c:pt idx="11">
                  <c:v>2.2915843540102725</c:v>
                </c:pt>
                <c:pt idx="12">
                  <c:v>1.3433425523508493</c:v>
                </c:pt>
                <c:pt idx="13">
                  <c:v>1.4618727775582774</c:v>
                </c:pt>
                <c:pt idx="14">
                  <c:v>0.94824180165942318</c:v>
                </c:pt>
                <c:pt idx="15">
                  <c:v>0.79020150138285272</c:v>
                </c:pt>
                <c:pt idx="16">
                  <c:v>0.39510075069142636</c:v>
                </c:pt>
                <c:pt idx="17">
                  <c:v>0.27657052548399841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26" sqref="P2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415</v>
      </c>
      <c r="C2" s="3">
        <v>379</v>
      </c>
      <c r="E2" s="1" t="s">
        <v>3</v>
      </c>
      <c r="F2" s="2">
        <f>(B2/B22)*100</f>
        <v>14.763429384560656</v>
      </c>
      <c r="G2" s="2">
        <f>(C2/C22)*100</f>
        <v>14.974318451205058</v>
      </c>
      <c r="I2" s="1" t="s">
        <v>3</v>
      </c>
      <c r="J2" s="2">
        <f>(F2*-1)</f>
        <v>-14.763429384560656</v>
      </c>
      <c r="K2" s="2">
        <f>G2</f>
        <v>14.974318451205058</v>
      </c>
    </row>
    <row r="3" spans="1:11" x14ac:dyDescent="0.25">
      <c r="A3" s="1" t="s">
        <v>4</v>
      </c>
      <c r="B3" s="3">
        <v>393</v>
      </c>
      <c r="C3" s="3">
        <v>360</v>
      </c>
      <c r="E3" s="1" t="s">
        <v>4</v>
      </c>
      <c r="F3" s="2">
        <f>(B3/B22)*100</f>
        <v>13.980789754535753</v>
      </c>
      <c r="G3" s="2">
        <f>(C3/C22)*100</f>
        <v>14.223627024891346</v>
      </c>
      <c r="I3" s="1" t="s">
        <v>4</v>
      </c>
      <c r="J3" s="2">
        <f t="shared" ref="J3:J21" si="0">(F3*-1)</f>
        <v>-13.980789754535753</v>
      </c>
      <c r="K3" s="2">
        <f t="shared" ref="K3:K21" si="1">G3</f>
        <v>14.223627024891346</v>
      </c>
    </row>
    <row r="4" spans="1:11" x14ac:dyDescent="0.25">
      <c r="A4" s="1" t="s">
        <v>5</v>
      </c>
      <c r="B4" s="3">
        <v>384</v>
      </c>
      <c r="C4" s="3">
        <v>366</v>
      </c>
      <c r="E4" s="1" t="s">
        <v>5</v>
      </c>
      <c r="F4" s="2">
        <f>(B4/B22)*100</f>
        <v>13.660618996798293</v>
      </c>
      <c r="G4" s="2">
        <f>(C4/C22)*100</f>
        <v>14.460687475306203</v>
      </c>
      <c r="I4" s="1" t="s">
        <v>5</v>
      </c>
      <c r="J4" s="2">
        <f t="shared" si="0"/>
        <v>-13.660618996798293</v>
      </c>
      <c r="K4" s="2">
        <f t="shared" si="1"/>
        <v>14.460687475306203</v>
      </c>
    </row>
    <row r="5" spans="1:11" x14ac:dyDescent="0.25">
      <c r="A5" s="1" t="s">
        <v>6</v>
      </c>
      <c r="B5" s="3">
        <v>337</v>
      </c>
      <c r="C5" s="3">
        <v>292</v>
      </c>
      <c r="E5" s="1" t="s">
        <v>6</v>
      </c>
      <c r="F5" s="2">
        <f>(B5/B22)*100</f>
        <v>11.988616150836002</v>
      </c>
      <c r="G5" s="2">
        <f>(C5/C22)*100</f>
        <v>11.536941920189649</v>
      </c>
      <c r="I5" s="1" t="s">
        <v>6</v>
      </c>
      <c r="J5" s="2">
        <f t="shared" si="0"/>
        <v>-11.988616150836002</v>
      </c>
      <c r="K5" s="2">
        <f t="shared" si="1"/>
        <v>11.536941920189649</v>
      </c>
    </row>
    <row r="6" spans="1:11" x14ac:dyDescent="0.25">
      <c r="A6" s="1" t="s">
        <v>7</v>
      </c>
      <c r="B6" s="3">
        <v>280</v>
      </c>
      <c r="C6" s="3">
        <v>253</v>
      </c>
      <c r="E6" s="1" t="s">
        <v>7</v>
      </c>
      <c r="F6" s="2">
        <f>(B6/B22)*100</f>
        <v>9.9608680184987541</v>
      </c>
      <c r="G6" s="2">
        <f>(C6/C22)*100</f>
        <v>9.9960489924930851</v>
      </c>
      <c r="I6" s="1" t="s">
        <v>7</v>
      </c>
      <c r="J6" s="2">
        <f t="shared" si="0"/>
        <v>-9.9608680184987541</v>
      </c>
      <c r="K6" s="2">
        <f t="shared" si="1"/>
        <v>9.9960489924930851</v>
      </c>
    </row>
    <row r="7" spans="1:11" x14ac:dyDescent="0.25">
      <c r="A7" s="1" t="s">
        <v>8</v>
      </c>
      <c r="B7" s="3">
        <v>195</v>
      </c>
      <c r="C7" s="3">
        <v>162</v>
      </c>
      <c r="E7" s="1" t="s">
        <v>8</v>
      </c>
      <c r="F7" s="2">
        <f>(B7/B22)*100</f>
        <v>6.9370330843116337</v>
      </c>
      <c r="G7" s="2">
        <f>(C7/C22)*100</f>
        <v>6.4006321612011057</v>
      </c>
      <c r="I7" s="1" t="s">
        <v>8</v>
      </c>
      <c r="J7" s="2">
        <f t="shared" si="0"/>
        <v>-6.9370330843116337</v>
      </c>
      <c r="K7" s="2">
        <f t="shared" si="1"/>
        <v>6.4006321612011057</v>
      </c>
    </row>
    <row r="8" spans="1:11" x14ac:dyDescent="0.25">
      <c r="A8" s="1" t="s">
        <v>9</v>
      </c>
      <c r="B8" s="3">
        <v>146</v>
      </c>
      <c r="C8" s="3">
        <v>137</v>
      </c>
      <c r="E8" s="1" t="s">
        <v>9</v>
      </c>
      <c r="F8" s="2">
        <f>(B8/B22)*100</f>
        <v>5.1938811810743513</v>
      </c>
      <c r="G8" s="2">
        <f>(C8/C22)*100</f>
        <v>5.4128802844725401</v>
      </c>
      <c r="I8" s="1" t="s">
        <v>9</v>
      </c>
      <c r="J8" s="2">
        <f t="shared" si="0"/>
        <v>-5.1938811810743513</v>
      </c>
      <c r="K8" s="2">
        <f t="shared" si="1"/>
        <v>5.4128802844725401</v>
      </c>
    </row>
    <row r="9" spans="1:11" x14ac:dyDescent="0.25">
      <c r="A9" s="1" t="s">
        <v>10</v>
      </c>
      <c r="B9" s="3">
        <v>110</v>
      </c>
      <c r="C9" s="3">
        <v>123</v>
      </c>
      <c r="E9" s="1" t="s">
        <v>10</v>
      </c>
      <c r="F9" s="2">
        <f>(B9/B22)*100</f>
        <v>3.913198150124511</v>
      </c>
      <c r="G9" s="2">
        <f>(C9/C22)*100</f>
        <v>4.859739233504544</v>
      </c>
      <c r="I9" s="1" t="s">
        <v>10</v>
      </c>
      <c r="J9" s="2">
        <f t="shared" si="0"/>
        <v>-3.913198150124511</v>
      </c>
      <c r="K9" s="2">
        <f t="shared" si="1"/>
        <v>4.859739233504544</v>
      </c>
    </row>
    <row r="10" spans="1:11" x14ac:dyDescent="0.25">
      <c r="A10" s="1" t="s">
        <v>11</v>
      </c>
      <c r="B10" s="3">
        <v>130</v>
      </c>
      <c r="C10" s="3">
        <v>111</v>
      </c>
      <c r="E10" s="1" t="s">
        <v>11</v>
      </c>
      <c r="F10" s="2">
        <f>(B10/B22)*100</f>
        <v>4.6246887228744216</v>
      </c>
      <c r="G10" s="2">
        <f>(C10/C22)*100</f>
        <v>4.3856183326748326</v>
      </c>
      <c r="I10" s="1" t="s">
        <v>11</v>
      </c>
      <c r="J10" s="2">
        <f t="shared" si="0"/>
        <v>-4.6246887228744216</v>
      </c>
      <c r="K10" s="2">
        <f t="shared" si="1"/>
        <v>4.3856183326748326</v>
      </c>
    </row>
    <row r="11" spans="1:11" x14ac:dyDescent="0.25">
      <c r="A11" s="1" t="s">
        <v>12</v>
      </c>
      <c r="B11" s="3">
        <v>112</v>
      </c>
      <c r="C11" s="3">
        <v>91</v>
      </c>
      <c r="E11" s="1" t="s">
        <v>12</v>
      </c>
      <c r="F11" s="2">
        <f>(B11/B22)*100</f>
        <v>3.9843472073995017</v>
      </c>
      <c r="G11" s="2">
        <f>(C11/C22)*100</f>
        <v>3.5954168312919794</v>
      </c>
      <c r="I11" s="1" t="s">
        <v>12</v>
      </c>
      <c r="J11" s="2">
        <f t="shared" si="0"/>
        <v>-3.9843472073995017</v>
      </c>
      <c r="K11" s="2">
        <f t="shared" si="1"/>
        <v>3.5954168312919794</v>
      </c>
    </row>
    <row r="12" spans="1:11" x14ac:dyDescent="0.25">
      <c r="A12" s="1" t="s">
        <v>13</v>
      </c>
      <c r="B12" s="3">
        <v>87</v>
      </c>
      <c r="C12" s="3">
        <v>67</v>
      </c>
      <c r="E12" s="1" t="s">
        <v>13</v>
      </c>
      <c r="F12" s="2">
        <f>(B12/B22)*100</f>
        <v>3.0949839914621133</v>
      </c>
      <c r="G12" s="2">
        <f>(C12/C22)*100</f>
        <v>2.6471750296325562</v>
      </c>
      <c r="I12" s="1" t="s">
        <v>13</v>
      </c>
      <c r="J12" s="2">
        <f t="shared" si="0"/>
        <v>-3.0949839914621133</v>
      </c>
      <c r="K12" s="2">
        <f t="shared" si="1"/>
        <v>2.6471750296325562</v>
      </c>
    </row>
    <row r="13" spans="1:11" x14ac:dyDescent="0.25">
      <c r="A13" s="1" t="s">
        <v>14</v>
      </c>
      <c r="B13" s="3">
        <v>70</v>
      </c>
      <c r="C13" s="3">
        <v>58</v>
      </c>
      <c r="E13" s="1" t="s">
        <v>14</v>
      </c>
      <c r="F13" s="2">
        <f>(B13/B22)*100</f>
        <v>2.4902170046246885</v>
      </c>
      <c r="G13" s="2">
        <f>(C13/C22)*100</f>
        <v>2.2915843540102725</v>
      </c>
      <c r="I13" s="1" t="s">
        <v>14</v>
      </c>
      <c r="J13" s="2">
        <f t="shared" si="0"/>
        <v>-2.4902170046246885</v>
      </c>
      <c r="K13" s="2">
        <f t="shared" si="1"/>
        <v>2.2915843540102725</v>
      </c>
    </row>
    <row r="14" spans="1:11" x14ac:dyDescent="0.25">
      <c r="A14" s="1" t="s">
        <v>15</v>
      </c>
      <c r="B14" s="3">
        <v>44</v>
      </c>
      <c r="C14" s="3">
        <v>34</v>
      </c>
      <c r="E14" s="1" t="s">
        <v>15</v>
      </c>
      <c r="F14" s="2">
        <f>(B14/B22)*100</f>
        <v>1.5652792600498042</v>
      </c>
      <c r="G14" s="2">
        <f>(C14/C22)*100</f>
        <v>1.3433425523508493</v>
      </c>
      <c r="I14" s="1" t="s">
        <v>15</v>
      </c>
      <c r="J14" s="2">
        <f t="shared" si="0"/>
        <v>-1.5652792600498042</v>
      </c>
      <c r="K14" s="2">
        <f t="shared" si="1"/>
        <v>1.3433425523508493</v>
      </c>
    </row>
    <row r="15" spans="1:11" x14ac:dyDescent="0.25">
      <c r="A15" s="1" t="s">
        <v>16</v>
      </c>
      <c r="B15" s="3">
        <v>36</v>
      </c>
      <c r="C15" s="3">
        <v>37</v>
      </c>
      <c r="E15" s="1" t="s">
        <v>16</v>
      </c>
      <c r="F15" s="2">
        <f>(B15/B22)*100</f>
        <v>1.2806830309498398</v>
      </c>
      <c r="G15" s="2">
        <f>(C15/C22)*100</f>
        <v>1.4618727775582774</v>
      </c>
      <c r="I15" s="1" t="s">
        <v>16</v>
      </c>
      <c r="J15" s="2">
        <f t="shared" si="0"/>
        <v>-1.2806830309498398</v>
      </c>
      <c r="K15" s="2">
        <f t="shared" si="1"/>
        <v>1.4618727775582774</v>
      </c>
    </row>
    <row r="16" spans="1:11" x14ac:dyDescent="0.25">
      <c r="A16" s="1" t="s">
        <v>17</v>
      </c>
      <c r="B16" s="3">
        <v>39</v>
      </c>
      <c r="C16" s="3">
        <v>24</v>
      </c>
      <c r="E16" s="1" t="s">
        <v>17</v>
      </c>
      <c r="F16" s="2">
        <f>(B16/B22)*100</f>
        <v>1.3874066168623265</v>
      </c>
      <c r="G16" s="2">
        <f>(C16/C22)*100</f>
        <v>0.94824180165942318</v>
      </c>
      <c r="I16" s="1" t="s">
        <v>17</v>
      </c>
      <c r="J16" s="2">
        <f t="shared" si="0"/>
        <v>-1.3874066168623265</v>
      </c>
      <c r="K16" s="2">
        <f t="shared" si="1"/>
        <v>0.94824180165942318</v>
      </c>
    </row>
    <row r="17" spans="1:11" x14ac:dyDescent="0.25">
      <c r="A17" s="1" t="s">
        <v>18</v>
      </c>
      <c r="B17" s="3">
        <v>18</v>
      </c>
      <c r="C17" s="3">
        <v>20</v>
      </c>
      <c r="E17" s="1" t="s">
        <v>18</v>
      </c>
      <c r="F17" s="2">
        <f>(B17/B22)*100</f>
        <v>0.64034151547491991</v>
      </c>
      <c r="G17" s="2">
        <f>(C17/C22)*100</f>
        <v>0.79020150138285272</v>
      </c>
      <c r="I17" s="1" t="s">
        <v>18</v>
      </c>
      <c r="J17" s="2">
        <f t="shared" si="0"/>
        <v>-0.64034151547491991</v>
      </c>
      <c r="K17" s="2">
        <f t="shared" si="1"/>
        <v>0.79020150138285272</v>
      </c>
    </row>
    <row r="18" spans="1:11" x14ac:dyDescent="0.25">
      <c r="A18" s="1" t="s">
        <v>19</v>
      </c>
      <c r="B18" s="3">
        <v>7</v>
      </c>
      <c r="C18" s="3">
        <v>10</v>
      </c>
      <c r="E18" s="1" t="s">
        <v>19</v>
      </c>
      <c r="F18" s="2">
        <f>(B18/B22)*100</f>
        <v>0.24902170046246885</v>
      </c>
      <c r="G18" s="2">
        <f>(C18/C22)*100</f>
        <v>0.39510075069142636</v>
      </c>
      <c r="I18" s="1" t="s">
        <v>19</v>
      </c>
      <c r="J18" s="2">
        <f t="shared" si="0"/>
        <v>-0.24902170046246885</v>
      </c>
      <c r="K18" s="2">
        <f t="shared" si="1"/>
        <v>0.39510075069142636</v>
      </c>
    </row>
    <row r="19" spans="1:11" x14ac:dyDescent="0.25">
      <c r="A19" s="1" t="s">
        <v>20</v>
      </c>
      <c r="B19" s="3">
        <v>5</v>
      </c>
      <c r="C19" s="3">
        <v>7</v>
      </c>
      <c r="E19" s="1" t="s">
        <v>20</v>
      </c>
      <c r="F19" s="2">
        <f>(B19/B22)*100</f>
        <v>0.17787264318747778</v>
      </c>
      <c r="G19" s="2">
        <f>(C19/C22)*100</f>
        <v>0.27657052548399841</v>
      </c>
      <c r="I19" s="1" t="s">
        <v>20</v>
      </c>
      <c r="J19" s="2">
        <f t="shared" si="0"/>
        <v>-0.17787264318747778</v>
      </c>
      <c r="K19" s="2">
        <f t="shared" si="1"/>
        <v>0.27657052548399841</v>
      </c>
    </row>
    <row r="20" spans="1:11" x14ac:dyDescent="0.25">
      <c r="A20" s="1" t="s">
        <v>21</v>
      </c>
      <c r="B20" s="3">
        <v>2</v>
      </c>
      <c r="C20" s="3">
        <v>0</v>
      </c>
      <c r="E20" s="1" t="s">
        <v>21</v>
      </c>
      <c r="F20" s="2">
        <f>(B20/B22)*100</f>
        <v>7.1149057274991101E-2</v>
      </c>
      <c r="G20" s="2">
        <f>(C20/C22)*100</f>
        <v>0</v>
      </c>
      <c r="I20" s="1" t="s">
        <v>21</v>
      </c>
      <c r="J20" s="2">
        <f t="shared" si="0"/>
        <v>-7.1149057274991101E-2</v>
      </c>
      <c r="K20" s="2">
        <f t="shared" si="1"/>
        <v>0</v>
      </c>
    </row>
    <row r="21" spans="1:11" x14ac:dyDescent="0.25">
      <c r="A21" s="1" t="s">
        <v>22</v>
      </c>
      <c r="B21" s="3">
        <v>1</v>
      </c>
      <c r="C21" s="3">
        <v>0</v>
      </c>
      <c r="E21" s="1" t="s">
        <v>22</v>
      </c>
      <c r="F21" s="2">
        <f>(B21/B22)*100</f>
        <v>3.557452863749555E-2</v>
      </c>
      <c r="G21" s="2">
        <f>(C21/C22)*100</f>
        <v>0</v>
      </c>
      <c r="I21" s="1" t="s">
        <v>22</v>
      </c>
      <c r="J21" s="2">
        <f t="shared" si="0"/>
        <v>-3.557452863749555E-2</v>
      </c>
      <c r="K21" s="2">
        <f t="shared" si="1"/>
        <v>0</v>
      </c>
    </row>
    <row r="22" spans="1:11" x14ac:dyDescent="0.25">
      <c r="A22" s="2"/>
      <c r="B22" s="6">
        <f>SUM(B2:B21)</f>
        <v>2811</v>
      </c>
      <c r="C22" s="6">
        <f>SUM(C2:C21)</f>
        <v>2531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2014-06-16T22:44:33Z</dcterms:modified>
</cp:coreProperties>
</file>