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0" i="1" l="1"/>
  <c r="B19" i="1"/>
  <c r="C20" i="1" l="1"/>
  <c r="C19" i="1"/>
  <c r="C5" i="1"/>
  <c r="C6" i="1"/>
  <c r="C7" i="1"/>
  <c r="C8" i="1"/>
  <c r="C9" i="1"/>
  <c r="C10" i="1"/>
  <c r="C11" i="1"/>
  <c r="C12" i="1"/>
  <c r="C13" i="1"/>
  <c r="C14" i="1"/>
  <c r="C15" i="1"/>
  <c r="B16" i="1"/>
  <c r="C16" i="1" l="1"/>
  <c r="D13" i="1" s="1"/>
  <c r="D5" i="1"/>
  <c r="C21" i="1"/>
  <c r="D20" i="1" s="1"/>
  <c r="B21" i="1"/>
  <c r="D15" i="1" l="1"/>
  <c r="D7" i="1"/>
  <c r="D8" i="1"/>
  <c r="D11" i="1"/>
  <c r="D9" i="1"/>
  <c r="D10" i="1"/>
  <c r="D6" i="1"/>
  <c r="D12" i="1"/>
  <c r="D14" i="1"/>
  <c r="D19" i="1"/>
  <c r="D21" i="1" s="1"/>
  <c r="D16" i="1" l="1"/>
</calcChain>
</file>

<file path=xl/sharedStrings.xml><?xml version="1.0" encoding="utf-8"?>
<sst xmlns="http://schemas.openxmlformats.org/spreadsheetml/2006/main" count="27" uniqueCount="22">
  <si>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</si>
  <si>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</si>
  <si>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</si>
  <si>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</si>
  <si>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</si>
  <si>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</si>
  <si>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</si>
  <si>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</si>
  <si>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</si>
  <si>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</si>
  <si>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</si>
  <si>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</si>
  <si>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</si>
  <si>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Pastos/Cultivos</t>
  </si>
  <si>
    <t>Vegetación Secundaria Decidua</t>
  </si>
  <si>
    <t>Vegetación Secundaria Húmeda</t>
  </si>
  <si>
    <t>Total</t>
  </si>
  <si>
    <t>Bosque</t>
  </si>
  <si>
    <t>No Bosque</t>
  </si>
  <si>
    <t>Otras Superficies de Agua</t>
  </si>
  <si>
    <t>Chinda</t>
  </si>
  <si>
    <t>1608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</si>
</sst>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CC6600"/>
      <color rgb="FF33669B"/>
      <color rgb="FFFD6E5F"/>
      <color rgb="FF808000"/>
      <color rgb="FF006600"/>
      <color rgb="FF0092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Hoja1!$A$5:$A$15</c:f>
              <c:strCache>
                <c:ptCount val="11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Vegetación Secundaria Decidua</c:v>
                </c:pt>
                <c:pt idx="10">
                  <c:v>Vegetación Secundaria Húmeda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3.9934737052289754E-2</c:v>
                </c:pt>
                <c:pt idx="1">
                  <c:v>0.12122479655378307</c:v>
                </c:pt>
                <c:pt idx="2">
                  <c:v>3.9363907460947783E-2</c:v>
                </c:pt>
                <c:pt idx="3">
                  <c:v>0.16011633302961803</c:v>
                </c:pt>
                <c:pt idx="4">
                  <c:v>2.9275363598725037E-2</c:v>
                </c:pt>
                <c:pt idx="5">
                  <c:v>2.9281195417622712E-3</c:v>
                </c:pt>
                <c:pt idx="6">
                  <c:v>6.0677694132512727E-2</c:v>
                </c:pt>
                <c:pt idx="7">
                  <c:v>9.7622319097052084E-3</c:v>
                </c:pt>
                <c:pt idx="8">
                  <c:v>0.20448496126314247</c:v>
                </c:pt>
                <c:pt idx="9">
                  <c:v>0.11969490493099152</c:v>
                </c:pt>
                <c:pt idx="10">
                  <c:v>0.21253695052652224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Hoja1!$D$18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Hoja1!$A$19:$A$20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Hoja1!$D$19:$D$20</c:f>
              <c:numCache>
                <c:formatCode>0.00%</c:formatCode>
                <c:ptCount val="2"/>
                <c:pt idx="0">
                  <c:v>0.35290852018483626</c:v>
                </c:pt>
                <c:pt idx="1">
                  <c:v>0.64709147981516379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13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13</xdr:row>
      <xdr:rowOff>166687</xdr:rowOff>
    </xdr:from>
    <xdr:to>
      <xdr:col>12</xdr:col>
      <xdr:colOff>304800</xdr:colOff>
      <xdr:row>23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N13" sqref="N13"/>
    </sheetView>
  </sheetViews>
  <sheetFormatPr baseColWidth="10" defaultColWidth="9.140625" defaultRowHeight="15" x14ac:dyDescent="0.25"/>
  <cols>
    <col min="1" max="1" width="32.5703125" bestFit="1" customWidth="1"/>
    <col min="2" max="2" width="13.71093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20</v>
      </c>
    </row>
    <row r="2" spans="1:4" x14ac:dyDescent="0.25">
      <c r="A2" s="3" t="s">
        <v>1</v>
      </c>
      <c r="B2" s="4" t="s">
        <v>21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7" t="s">
        <v>6</v>
      </c>
      <c r="B5" s="22">
        <v>260.020155042</v>
      </c>
      <c r="C5" s="17">
        <f t="shared" ref="C5:C15" si="0">B5/100</f>
        <v>2.60020155042</v>
      </c>
      <c r="D5" s="11">
        <f>C5/C$16</f>
        <v>3.9934737052289754E-2</v>
      </c>
    </row>
    <row r="6" spans="1:4" x14ac:dyDescent="0.25">
      <c r="A6" s="28" t="s">
        <v>7</v>
      </c>
      <c r="B6" s="30">
        <v>789.31007742899999</v>
      </c>
      <c r="C6" s="18">
        <f t="shared" si="0"/>
        <v>7.8931007742899997</v>
      </c>
      <c r="D6" s="9">
        <f>C6/C$16</f>
        <v>0.12122479655378307</v>
      </c>
    </row>
    <row r="7" spans="1:4" x14ac:dyDescent="0.25">
      <c r="A7" s="28" t="s">
        <v>8</v>
      </c>
      <c r="B7" s="30">
        <v>256.30341092899999</v>
      </c>
      <c r="C7" s="18">
        <f t="shared" si="0"/>
        <v>2.5630341092899998</v>
      </c>
      <c r="D7" s="9">
        <f>C7/C$16</f>
        <v>3.9363907460947783E-2</v>
      </c>
    </row>
    <row r="8" spans="1:4" x14ac:dyDescent="0.25">
      <c r="A8" s="28" t="s">
        <v>9</v>
      </c>
      <c r="B8" s="30">
        <v>1042.5378207599999</v>
      </c>
      <c r="C8" s="18">
        <f t="shared" si="0"/>
        <v>10.4253782076</v>
      </c>
      <c r="D8" s="9">
        <f>C8/C$16</f>
        <v>0.16011633302961803</v>
      </c>
    </row>
    <row r="9" spans="1:4" x14ac:dyDescent="0.25">
      <c r="A9" s="28" t="s">
        <v>10</v>
      </c>
      <c r="B9" s="30">
        <v>190.615617974</v>
      </c>
      <c r="C9" s="18">
        <f t="shared" si="0"/>
        <v>1.90615617974</v>
      </c>
      <c r="D9" s="9">
        <f>C9/C$16</f>
        <v>2.9275363598725037E-2</v>
      </c>
    </row>
    <row r="10" spans="1:4" x14ac:dyDescent="0.25">
      <c r="A10" s="28" t="s">
        <v>11</v>
      </c>
      <c r="B10" s="30">
        <v>19.0653589689</v>
      </c>
      <c r="C10" s="18">
        <f t="shared" si="0"/>
        <v>0.19065358968900001</v>
      </c>
      <c r="D10" s="9">
        <f>C10/C$16</f>
        <v>2.9281195417622712E-3</v>
      </c>
    </row>
    <row r="11" spans="1:4" x14ac:dyDescent="0.25">
      <c r="A11" s="28" t="s">
        <v>12</v>
      </c>
      <c r="B11" s="30">
        <v>395.08018834000001</v>
      </c>
      <c r="C11" s="18">
        <f t="shared" si="0"/>
        <v>3.9508018834</v>
      </c>
      <c r="D11" s="9">
        <f>C11/C$16</f>
        <v>6.0677694132512727E-2</v>
      </c>
    </row>
    <row r="12" spans="1:4" x14ac:dyDescent="0.25">
      <c r="A12" s="28" t="s">
        <v>19</v>
      </c>
      <c r="B12" s="30">
        <v>63.563134305699997</v>
      </c>
      <c r="C12" s="18">
        <f t="shared" si="0"/>
        <v>0.63563134305699998</v>
      </c>
      <c r="D12" s="9">
        <f>C12/C$16</f>
        <v>9.7622319097052084E-3</v>
      </c>
    </row>
    <row r="13" spans="1:4" x14ac:dyDescent="0.25">
      <c r="A13" s="28" t="s">
        <v>13</v>
      </c>
      <c r="B13" s="30">
        <v>1331.4276055400001</v>
      </c>
      <c r="C13" s="18">
        <f t="shared" si="0"/>
        <v>13.314276055400001</v>
      </c>
      <c r="D13" s="9">
        <f>C13/C$16</f>
        <v>0.20448496126314247</v>
      </c>
    </row>
    <row r="14" spans="1:4" x14ac:dyDescent="0.25">
      <c r="A14" s="28" t="s">
        <v>14</v>
      </c>
      <c r="B14" s="30">
        <v>779.34875837899995</v>
      </c>
      <c r="C14" s="18">
        <f t="shared" si="0"/>
        <v>7.7934875837899993</v>
      </c>
      <c r="D14" s="9">
        <f>C14/C$16</f>
        <v>0.11969490493099152</v>
      </c>
    </row>
    <row r="15" spans="1:4" ht="15.75" thickBot="1" x14ac:dyDescent="0.3">
      <c r="A15" s="29" t="s">
        <v>15</v>
      </c>
      <c r="B15" s="23">
        <v>1383.8551323300001</v>
      </c>
      <c r="C15" s="19">
        <f t="shared" si="0"/>
        <v>13.838551323300001</v>
      </c>
      <c r="D15" s="12">
        <f>C15/C$16</f>
        <v>0.21253695052652224</v>
      </c>
    </row>
    <row r="16" spans="1:4" ht="15.75" thickBot="1" x14ac:dyDescent="0.3">
      <c r="A16" s="8" t="s">
        <v>16</v>
      </c>
      <c r="B16" s="20">
        <f>SUM(B5:B15)</f>
        <v>6511.1272599976</v>
      </c>
      <c r="C16" s="20">
        <f>SUM(C5:C15)</f>
        <v>65.11127259997599</v>
      </c>
      <c r="D16" s="10">
        <f>SUM(D5:D15)</f>
        <v>1.0000000000000002</v>
      </c>
    </row>
    <row r="17" spans="1:4" ht="15.75" thickBot="1" x14ac:dyDescent="0.3">
      <c r="B17" s="21"/>
      <c r="C17" s="21"/>
    </row>
    <row r="18" spans="1:4" ht="15.75" thickBot="1" x14ac:dyDescent="0.3">
      <c r="A18" s="24" t="s">
        <v>2</v>
      </c>
      <c r="B18" s="25" t="s">
        <v>3</v>
      </c>
      <c r="C18" s="25" t="s">
        <v>4</v>
      </c>
      <c r="D18" s="26" t="s">
        <v>5</v>
      </c>
    </row>
    <row r="19" spans="1:4" x14ac:dyDescent="0.25">
      <c r="A19" s="13" t="s">
        <v>17</v>
      </c>
      <c r="B19" s="22">
        <f>B6+B7+B8+B9+B10</f>
        <v>2297.8322860609001</v>
      </c>
      <c r="C19" s="22">
        <f>B19/100</f>
        <v>22.978322860609001</v>
      </c>
      <c r="D19" s="14">
        <f>C19/C$21</f>
        <v>0.35290852018483626</v>
      </c>
    </row>
    <row r="20" spans="1:4" ht="15.75" thickBot="1" x14ac:dyDescent="0.3">
      <c r="A20" s="15" t="s">
        <v>18</v>
      </c>
      <c r="B20" s="23">
        <f>B5+B11+B12+B13+B14+B15</f>
        <v>4213.2949739366995</v>
      </c>
      <c r="C20" s="23">
        <f>B20/100</f>
        <v>42.132949739366993</v>
      </c>
      <c r="D20" s="16">
        <f>C20/C$21</f>
        <v>0.64709147981516379</v>
      </c>
    </row>
    <row r="21" spans="1:4" ht="15.75" thickBot="1" x14ac:dyDescent="0.3">
      <c r="A21" s="8" t="s">
        <v>16</v>
      </c>
      <c r="B21" s="20">
        <f>SUM(B19:B20)</f>
        <v>6511.1272599976</v>
      </c>
      <c r="C21" s="20">
        <f>SUM(C19:C20)</f>
        <v>65.11127259997599</v>
      </c>
      <c r="D21" s="10">
        <f>SUM(D19:D20)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2014-11-25T14:35:02Z</dcterms:modified>
</cp:coreProperties>
</file>