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22" i="1" l="1"/>
  <c r="C21" i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C23" i="1" l="1"/>
  <c r="D22" i="1" s="1"/>
  <c r="B23" i="1"/>
  <c r="C18" i="1"/>
  <c r="D8" i="1" s="1"/>
  <c r="D12" i="1" l="1"/>
  <c r="D16" i="1"/>
  <c r="D10" i="1"/>
  <c r="D15" i="1"/>
  <c r="D13" i="1"/>
  <c r="D21" i="1"/>
  <c r="D23" i="1" s="1"/>
  <c r="D9" i="1"/>
  <c r="D17" i="1"/>
  <c r="D6" i="1"/>
  <c r="D14" i="1"/>
  <c r="D11" i="1"/>
  <c r="D5" i="1"/>
  <c r="D7" i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<sst xmlns="http://schemas.openxmlformats.org/spreadsheetml/2006/main" count="29" uniqueCount="24">
  <si>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</si>
  <si>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</si>
  <si>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</si>
  <si>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</si>
  <si>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</si>
  <si>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</si>
  <si>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</si>
  <si>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</si>
  <si>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</si>
  <si>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</si>
  <si>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</si>
  <si>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</si>
  <si>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</si>
  <si>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</si>
  <si>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</si>
  <si>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</si>
  <si>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</si>
  <si>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</si>
  <si>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</si>
  <si>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</si>
  <si>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</si>
  <si>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</si>
  <si>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Nuevo Celilac</t>
  </si>
  <si>
    <t>16 14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</si>
</sst>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4" fontId="0" fillId="0" borderId="1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CC6600"/>
      <color rgb="FF808000"/>
      <color rgb="FF006600"/>
      <color rgb="FF666633"/>
      <color rgb="FF009900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1.8283907346893807E-2</c:v>
                </c:pt>
                <c:pt idx="1">
                  <c:v>0.16275397559844121</c:v>
                </c:pt>
                <c:pt idx="2">
                  <c:v>3.610010158393287E-2</c:v>
                </c:pt>
                <c:pt idx="3">
                  <c:v>0.28715148795634426</c:v>
                </c:pt>
                <c:pt idx="4">
                  <c:v>9.4946418680812439E-3</c:v>
                </c:pt>
                <c:pt idx="5">
                  <c:v>6.6031802107419778E-3</c:v>
                </c:pt>
                <c:pt idx="6">
                  <c:v>2.8570283070568766E-3</c:v>
                </c:pt>
                <c:pt idx="7">
                  <c:v>2.3624358756941352E-3</c:v>
                </c:pt>
                <c:pt idx="8">
                  <c:v>0.31594222166136382</c:v>
                </c:pt>
                <c:pt idx="9">
                  <c:v>6.3151074098102512E-3</c:v>
                </c:pt>
                <c:pt idx="10">
                  <c:v>9.2503518267033152E-2</c:v>
                </c:pt>
                <c:pt idx="11">
                  <c:v>5.6753549721335846E-2</c:v>
                </c:pt>
                <c:pt idx="12">
                  <c:v>2.8788441932707056E-3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0.50210338721754144</c:v>
                </c:pt>
                <c:pt idx="1">
                  <c:v>0.49789661278245845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1</v>
      </c>
      <c r="B2" s="4" t="s">
        <v>23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8" t="s">
        <v>6</v>
      </c>
      <c r="B5" s="22">
        <v>278.13176356000002</v>
      </c>
      <c r="C5" s="17">
        <f>B5/100</f>
        <v>2.7813176356000002</v>
      </c>
      <c r="D5" s="11">
        <f>C5/C$18</f>
        <v>1.8283907346893807E-2</v>
      </c>
    </row>
    <row r="6" spans="1:4" x14ac:dyDescent="0.25">
      <c r="A6" s="29" t="s">
        <v>7</v>
      </c>
      <c r="B6" s="27">
        <v>2475.7864607800002</v>
      </c>
      <c r="C6" s="18">
        <f t="shared" ref="C6:C17" si="0">B6/100</f>
        <v>24.757864607800002</v>
      </c>
      <c r="D6" s="9">
        <f>C6/C$18</f>
        <v>0.16275397559844121</v>
      </c>
    </row>
    <row r="7" spans="1:4" x14ac:dyDescent="0.25">
      <c r="A7" s="29" t="s">
        <v>8</v>
      </c>
      <c r="B7" s="27">
        <v>549.14875293</v>
      </c>
      <c r="C7" s="18">
        <f t="shared" si="0"/>
        <v>5.4914875292999996</v>
      </c>
      <c r="D7" s="9">
        <f>C7/C$18</f>
        <v>3.610010158393287E-2</v>
      </c>
    </row>
    <row r="8" spans="1:4" x14ac:dyDescent="0.25">
      <c r="A8" s="29" t="s">
        <v>9</v>
      </c>
      <c r="B8" s="27">
        <v>4368.1007696500001</v>
      </c>
      <c r="C8" s="18">
        <f t="shared" si="0"/>
        <v>43.681007696500004</v>
      </c>
      <c r="D8" s="9">
        <f>C8/C$18</f>
        <v>0.28715148795634426</v>
      </c>
    </row>
    <row r="9" spans="1:4" x14ac:dyDescent="0.25">
      <c r="A9" s="29" t="s">
        <v>10</v>
      </c>
      <c r="B9" s="27">
        <v>144.430916053</v>
      </c>
      <c r="C9" s="18">
        <f t="shared" si="0"/>
        <v>1.44430916053</v>
      </c>
      <c r="D9" s="9">
        <f>C9/C$18</f>
        <v>9.4946418680812439E-3</v>
      </c>
    </row>
    <row r="10" spans="1:4" x14ac:dyDescent="0.25">
      <c r="A10" s="29" t="s">
        <v>11</v>
      </c>
      <c r="B10" s="27">
        <v>100.446481284</v>
      </c>
      <c r="C10" s="18">
        <f t="shared" si="0"/>
        <v>1.00446481284</v>
      </c>
      <c r="D10" s="9">
        <f>C10/C$18</f>
        <v>6.6031802107419778E-3</v>
      </c>
    </row>
    <row r="11" spans="1:4" x14ac:dyDescent="0.25">
      <c r="A11" s="29" t="s">
        <v>12</v>
      </c>
      <c r="B11" s="27">
        <v>43.460640360200003</v>
      </c>
      <c r="C11" s="18">
        <f t="shared" si="0"/>
        <v>0.43460640360200004</v>
      </c>
      <c r="D11" s="9">
        <f>C11/C$18</f>
        <v>2.8570283070568766E-3</v>
      </c>
    </row>
    <row r="12" spans="1:4" x14ac:dyDescent="0.25">
      <c r="A12" s="29" t="s">
        <v>13</v>
      </c>
      <c r="B12" s="27">
        <v>35.936982393199997</v>
      </c>
      <c r="C12" s="18">
        <f t="shared" si="0"/>
        <v>0.35936982393199995</v>
      </c>
      <c r="D12" s="9">
        <f>C12/C$18</f>
        <v>2.3624358756941352E-3</v>
      </c>
    </row>
    <row r="13" spans="1:4" x14ac:dyDescent="0.25">
      <c r="A13" s="29" t="s">
        <v>14</v>
      </c>
      <c r="B13" s="27">
        <v>4806.0606317100001</v>
      </c>
      <c r="C13" s="18">
        <f t="shared" si="0"/>
        <v>48.060606317100003</v>
      </c>
      <c r="D13" s="9">
        <f>C13/C$18</f>
        <v>0.31594222166136382</v>
      </c>
    </row>
    <row r="14" spans="1:4" x14ac:dyDescent="0.25">
      <c r="A14" s="29" t="s">
        <v>15</v>
      </c>
      <c r="B14" s="27">
        <v>96.064365654300005</v>
      </c>
      <c r="C14" s="18">
        <f t="shared" si="0"/>
        <v>0.9606436565430001</v>
      </c>
      <c r="D14" s="9">
        <f>C14/C$18</f>
        <v>6.3151074098102512E-3</v>
      </c>
    </row>
    <row r="15" spans="1:4" x14ac:dyDescent="0.25">
      <c r="A15" s="29" t="s">
        <v>16</v>
      </c>
      <c r="B15" s="27">
        <v>1407.14816494</v>
      </c>
      <c r="C15" s="18">
        <f t="shared" si="0"/>
        <v>14.071481649400001</v>
      </c>
      <c r="D15" s="9">
        <f>C15/C$18</f>
        <v>9.2503518267033152E-2</v>
      </c>
    </row>
    <row r="16" spans="1:4" x14ac:dyDescent="0.25">
      <c r="A16" s="29" t="s">
        <v>17</v>
      </c>
      <c r="B16" s="27">
        <v>863.32557766800005</v>
      </c>
      <c r="C16" s="18">
        <f t="shared" si="0"/>
        <v>8.6332557766800004</v>
      </c>
      <c r="D16" s="9">
        <f>C16/C$18</f>
        <v>5.6753549721335846E-2</v>
      </c>
    </row>
    <row r="17" spans="1:4" ht="15.75" thickBot="1" x14ac:dyDescent="0.3">
      <c r="A17" s="30" t="s">
        <v>18</v>
      </c>
      <c r="B17" s="23">
        <v>43.792499999999997</v>
      </c>
      <c r="C17" s="19">
        <f t="shared" si="0"/>
        <v>0.43792499999999995</v>
      </c>
      <c r="D17" s="12">
        <f>C17/C$18</f>
        <v>2.8788441932707056E-3</v>
      </c>
    </row>
    <row r="18" spans="1:4" ht="15.75" thickBot="1" x14ac:dyDescent="0.3">
      <c r="A18" s="8" t="s">
        <v>19</v>
      </c>
      <c r="B18" s="20">
        <f>SUM(B5:B17)</f>
        <v>15211.834006982699</v>
      </c>
      <c r="C18" s="20">
        <f>SUM(C5:C17)</f>
        <v>152.11834006982698</v>
      </c>
      <c r="D18" s="10">
        <f>SUM(D5:D17)</f>
        <v>1.0000000000000002</v>
      </c>
    </row>
    <row r="19" spans="1:4" ht="15.75" thickBot="1" x14ac:dyDescent="0.3">
      <c r="B19" s="21"/>
      <c r="C19" s="21"/>
    </row>
    <row r="20" spans="1:4" ht="15.75" thickBot="1" x14ac:dyDescent="0.3">
      <c r="A20" s="24" t="s">
        <v>2</v>
      </c>
      <c r="B20" s="25" t="s">
        <v>3</v>
      </c>
      <c r="C20" s="25" t="s">
        <v>4</v>
      </c>
      <c r="D20" s="26" t="s">
        <v>5</v>
      </c>
    </row>
    <row r="21" spans="1:4" x14ac:dyDescent="0.25">
      <c r="A21" s="13" t="s">
        <v>20</v>
      </c>
      <c r="B21" s="22">
        <f>B6+B7+B8+B9+B10</f>
        <v>7637.9133806970003</v>
      </c>
      <c r="C21" s="22">
        <f>B21/100</f>
        <v>76.379133806970003</v>
      </c>
      <c r="D21" s="14">
        <f>C21/C$23</f>
        <v>0.50210338721754144</v>
      </c>
    </row>
    <row r="22" spans="1:4" ht="15.75" thickBot="1" x14ac:dyDescent="0.3">
      <c r="A22" s="15" t="s">
        <v>21</v>
      </c>
      <c r="B22" s="23">
        <f>B5+B11+B12+B13+B14+B15+B16+B17</f>
        <v>7573.9206262856997</v>
      </c>
      <c r="C22" s="23">
        <f>B22/100</f>
        <v>75.739206262856996</v>
      </c>
      <c r="D22" s="16">
        <f>C22/C$23</f>
        <v>0.49789661278245845</v>
      </c>
    </row>
    <row r="23" spans="1:4" ht="15.75" thickBot="1" x14ac:dyDescent="0.3">
      <c r="A23" s="8" t="s">
        <v>19</v>
      </c>
      <c r="B23" s="20">
        <f>SUM(B21:B22)</f>
        <v>15211.834006982699</v>
      </c>
      <c r="C23" s="20">
        <f>SUM(C21:C22)</f>
        <v>152.11834006982701</v>
      </c>
      <c r="D23" s="10">
        <f>SUM(D21:D22)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2014-11-25T15:22:47Z</dcterms:modified>
</cp:coreProperties>
</file>