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<sst xmlns="http://schemas.openxmlformats.org/spreadsheetml/2006/main" count="138" uniqueCount="26">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</sst>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Protección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-17.716592186824276</c:v>
                </c:pt>
                <c:pt idx="1">
                  <c:v>-16.851664984863774</c:v>
                </c:pt>
                <c:pt idx="2">
                  <c:v>-15.842583249243189</c:v>
                </c:pt>
                <c:pt idx="3">
                  <c:v>-11.056652731728413</c:v>
                </c:pt>
                <c:pt idx="4">
                  <c:v>-7.6401902839844311</c:v>
                </c:pt>
                <c:pt idx="5">
                  <c:v>-5.98241314689347</c:v>
                </c:pt>
                <c:pt idx="6">
                  <c:v>-4.3102205564364997</c:v>
                </c:pt>
                <c:pt idx="7">
                  <c:v>-3.8633415020902411</c:v>
                </c:pt>
                <c:pt idx="8">
                  <c:v>-3.6471097016001153</c:v>
                </c:pt>
                <c:pt idx="9">
                  <c:v>-3.0416606602277643</c:v>
                </c:pt>
                <c:pt idx="10">
                  <c:v>-2.7965979530056218</c:v>
                </c:pt>
                <c:pt idx="11">
                  <c:v>-1.8451780308490702</c:v>
                </c:pt>
                <c:pt idx="12">
                  <c:v>-1.8595934842150785</c:v>
                </c:pt>
                <c:pt idx="13">
                  <c:v>-1.3406371630387774</c:v>
                </c:pt>
                <c:pt idx="14">
                  <c:v>-0.73518812166642644</c:v>
                </c:pt>
                <c:pt idx="15">
                  <c:v>-0.7496035750324348</c:v>
                </c:pt>
                <c:pt idx="16">
                  <c:v>-0.3748017875162174</c:v>
                </c:pt>
                <c:pt idx="17">
                  <c:v>-0.2738936139541589</c:v>
                </c:pt>
                <c:pt idx="18">
                  <c:v>-5.7661813464033443E-2</c:v>
                </c:pt>
                <c:pt idx="19">
                  <c:v>-1.4415453366008361E-2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18.201754385964914</c:v>
                </c:pt>
                <c:pt idx="1">
                  <c:v>17.700501253132835</c:v>
                </c:pt>
                <c:pt idx="2">
                  <c:v>14.254385964912281</c:v>
                </c:pt>
                <c:pt idx="3">
                  <c:v>10.510651629072681</c:v>
                </c:pt>
                <c:pt idx="4">
                  <c:v>7.8007518796992485</c:v>
                </c:pt>
                <c:pt idx="5">
                  <c:v>6.2030075187969924</c:v>
                </c:pt>
                <c:pt idx="6">
                  <c:v>4.2606516290726812</c:v>
                </c:pt>
                <c:pt idx="7">
                  <c:v>4.6052631578947363</c:v>
                </c:pt>
                <c:pt idx="8">
                  <c:v>3.8377192982456143</c:v>
                </c:pt>
                <c:pt idx="9">
                  <c:v>3.242481203007519</c:v>
                </c:pt>
                <c:pt idx="10">
                  <c:v>2.5375939849624061</c:v>
                </c:pt>
                <c:pt idx="11">
                  <c:v>1.9110275689223057</c:v>
                </c:pt>
                <c:pt idx="12">
                  <c:v>1.6134085213032581</c:v>
                </c:pt>
                <c:pt idx="13">
                  <c:v>0.97117794486215536</c:v>
                </c:pt>
                <c:pt idx="14">
                  <c:v>0.95551378446115287</c:v>
                </c:pt>
                <c:pt idx="15">
                  <c:v>0.70488721804511278</c:v>
                </c:pt>
                <c:pt idx="16">
                  <c:v>0.45426065162907264</c:v>
                </c:pt>
                <c:pt idx="17">
                  <c:v>0.10964912280701754</c:v>
                </c:pt>
                <c:pt idx="18">
                  <c:v>9.3984962406015032E-2</c:v>
                </c:pt>
                <c:pt idx="19">
                  <c:v>3.1328320802005011E-2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D1" workbookViewId="0">
      <selection activeCell="Q25" sqref="Q25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1229</v>
      </c>
      <c r="C2" s="3">
        <v>1162</v>
      </c>
      <c r="E2" s="1" t="s">
        <v>3</v>
      </c>
      <c r="F2" s="2">
        <f>(B2/B22)*100</f>
        <v>17.716592186824276</v>
      </c>
      <c r="G2" s="2">
        <f>(C2/C22)*100</f>
        <v>18.201754385964914</v>
      </c>
      <c r="I2" s="1" t="s">
        <v>3</v>
      </c>
      <c r="J2" s="2">
        <f>(F2*-1)</f>
        <v>-17.716592186824276</v>
      </c>
      <c r="K2" s="2">
        <f>G2</f>
        <v>18.201754385964914</v>
      </c>
    </row>
    <row r="3" spans="1:11" x14ac:dyDescent="0.25">
      <c r="A3" s="1" t="s">
        <v>4</v>
      </c>
      <c r="B3" s="3">
        <v>1169</v>
      </c>
      <c r="C3" s="3">
        <v>1130</v>
      </c>
      <c r="E3" s="1" t="s">
        <v>4</v>
      </c>
      <c r="F3" s="2">
        <f>(B3/B22)*100</f>
        <v>16.851664984863774</v>
      </c>
      <c r="G3" s="2">
        <f>(C3/C22)*100</f>
        <v>17.700501253132835</v>
      </c>
      <c r="I3" s="1" t="s">
        <v>4</v>
      </c>
      <c r="J3" s="2">
        <f t="shared" ref="J3:J21" si="0">(F3*-1)</f>
        <v>-16.851664984863774</v>
      </c>
      <c r="K3" s="2">
        <f t="shared" ref="K3:K21" si="1">G3</f>
        <v>17.700501253132835</v>
      </c>
    </row>
    <row r="4" spans="1:11" x14ac:dyDescent="0.25">
      <c r="A4" s="1" t="s">
        <v>5</v>
      </c>
      <c r="B4" s="3">
        <v>1099</v>
      </c>
      <c r="C4" s="3">
        <v>910</v>
      </c>
      <c r="E4" s="1" t="s">
        <v>5</v>
      </c>
      <c r="F4" s="2">
        <f>(B4/B22)*100</f>
        <v>15.842583249243189</v>
      </c>
      <c r="G4" s="2">
        <f>(C4/C22)*100</f>
        <v>14.254385964912281</v>
      </c>
      <c r="I4" s="1" t="s">
        <v>5</v>
      </c>
      <c r="J4" s="2">
        <f t="shared" si="0"/>
        <v>-15.842583249243189</v>
      </c>
      <c r="K4" s="2">
        <f t="shared" si="1"/>
        <v>14.254385964912281</v>
      </c>
    </row>
    <row r="5" spans="1:11" x14ac:dyDescent="0.25">
      <c r="A5" s="1" t="s">
        <v>6</v>
      </c>
      <c r="B5" s="3">
        <v>767</v>
      </c>
      <c r="C5" s="3">
        <v>671</v>
      </c>
      <c r="E5" s="1" t="s">
        <v>6</v>
      </c>
      <c r="F5" s="2">
        <f>(B5/B22)*100</f>
        <v>11.056652731728413</v>
      </c>
      <c r="G5" s="2">
        <f>(C5/C22)*100</f>
        <v>10.510651629072681</v>
      </c>
      <c r="I5" s="1" t="s">
        <v>6</v>
      </c>
      <c r="J5" s="2">
        <f t="shared" si="0"/>
        <v>-11.056652731728413</v>
      </c>
      <c r="K5" s="2">
        <f t="shared" si="1"/>
        <v>10.510651629072681</v>
      </c>
    </row>
    <row r="6" spans="1:11" x14ac:dyDescent="0.25">
      <c r="A6" s="1" t="s">
        <v>7</v>
      </c>
      <c r="B6" s="3">
        <v>530</v>
      </c>
      <c r="C6" s="3">
        <v>498</v>
      </c>
      <c r="E6" s="1" t="s">
        <v>7</v>
      </c>
      <c r="F6" s="2">
        <f>(B6/B22)*100</f>
        <v>7.6401902839844311</v>
      </c>
      <c r="G6" s="2">
        <f>(C6/C22)*100</f>
        <v>7.8007518796992485</v>
      </c>
      <c r="I6" s="1" t="s">
        <v>7</v>
      </c>
      <c r="J6" s="2">
        <f t="shared" si="0"/>
        <v>-7.6401902839844311</v>
      </c>
      <c r="K6" s="2">
        <f t="shared" si="1"/>
        <v>7.8007518796992485</v>
      </c>
    </row>
    <row r="7" spans="1:11" x14ac:dyDescent="0.25">
      <c r="A7" s="1" t="s">
        <v>8</v>
      </c>
      <c r="B7" s="3">
        <v>415</v>
      </c>
      <c r="C7" s="3">
        <v>396</v>
      </c>
      <c r="E7" s="1" t="s">
        <v>8</v>
      </c>
      <c r="F7" s="2">
        <f>(B7/B22)*100</f>
        <v>5.98241314689347</v>
      </c>
      <c r="G7" s="2">
        <f>(C7/C22)*100</f>
        <v>6.2030075187969924</v>
      </c>
      <c r="I7" s="1" t="s">
        <v>8</v>
      </c>
      <c r="J7" s="2">
        <f t="shared" si="0"/>
        <v>-5.98241314689347</v>
      </c>
      <c r="K7" s="2">
        <f t="shared" si="1"/>
        <v>6.2030075187969924</v>
      </c>
    </row>
    <row r="8" spans="1:11" x14ac:dyDescent="0.25">
      <c r="A8" s="1" t="s">
        <v>9</v>
      </c>
      <c r="B8" s="3">
        <v>299</v>
      </c>
      <c r="C8" s="3">
        <v>272</v>
      </c>
      <c r="E8" s="1" t="s">
        <v>9</v>
      </c>
      <c r="F8" s="2">
        <f>(B8/B22)*100</f>
        <v>4.3102205564364997</v>
      </c>
      <c r="G8" s="2">
        <f>(C8/C22)*100</f>
        <v>4.2606516290726812</v>
      </c>
      <c r="I8" s="1" t="s">
        <v>9</v>
      </c>
      <c r="J8" s="2">
        <f t="shared" si="0"/>
        <v>-4.3102205564364997</v>
      </c>
      <c r="K8" s="2">
        <f t="shared" si="1"/>
        <v>4.2606516290726812</v>
      </c>
    </row>
    <row r="9" spans="1:11" x14ac:dyDescent="0.25">
      <c r="A9" s="1" t="s">
        <v>10</v>
      </c>
      <c r="B9" s="3">
        <v>268</v>
      </c>
      <c r="C9" s="3">
        <v>294</v>
      </c>
      <c r="E9" s="1" t="s">
        <v>10</v>
      </c>
      <c r="F9" s="2">
        <f>(B9/B22)*100</f>
        <v>3.8633415020902411</v>
      </c>
      <c r="G9" s="2">
        <f>(C9/C22)*100</f>
        <v>4.6052631578947363</v>
      </c>
      <c r="I9" s="1" t="s">
        <v>10</v>
      </c>
      <c r="J9" s="2">
        <f t="shared" si="0"/>
        <v>-3.8633415020902411</v>
      </c>
      <c r="K9" s="2">
        <f t="shared" si="1"/>
        <v>4.6052631578947363</v>
      </c>
    </row>
    <row r="10" spans="1:11" x14ac:dyDescent="0.25">
      <c r="A10" s="1" t="s">
        <v>11</v>
      </c>
      <c r="B10" s="3">
        <v>253</v>
      </c>
      <c r="C10" s="3">
        <v>245</v>
      </c>
      <c r="E10" s="1" t="s">
        <v>11</v>
      </c>
      <c r="F10" s="2">
        <f>(B10/B22)*100</f>
        <v>3.6471097016001153</v>
      </c>
      <c r="G10" s="2">
        <f>(C10/C22)*100</f>
        <v>3.8377192982456143</v>
      </c>
      <c r="I10" s="1" t="s">
        <v>11</v>
      </c>
      <c r="J10" s="2">
        <f t="shared" si="0"/>
        <v>-3.6471097016001153</v>
      </c>
      <c r="K10" s="2">
        <f t="shared" si="1"/>
        <v>3.8377192982456143</v>
      </c>
    </row>
    <row r="11" spans="1:11" x14ac:dyDescent="0.25">
      <c r="A11" s="1" t="s">
        <v>12</v>
      </c>
      <c r="B11" s="3">
        <v>211</v>
      </c>
      <c r="C11" s="3">
        <v>207</v>
      </c>
      <c r="E11" s="1" t="s">
        <v>12</v>
      </c>
      <c r="F11" s="2">
        <f>(B11/B22)*100</f>
        <v>3.0416606602277643</v>
      </c>
      <c r="G11" s="2">
        <f>(C11/C22)*100</f>
        <v>3.242481203007519</v>
      </c>
      <c r="I11" s="1" t="s">
        <v>12</v>
      </c>
      <c r="J11" s="2">
        <f t="shared" si="0"/>
        <v>-3.0416606602277643</v>
      </c>
      <c r="K11" s="2">
        <f t="shared" si="1"/>
        <v>3.242481203007519</v>
      </c>
    </row>
    <row r="12" spans="1:11" x14ac:dyDescent="0.25">
      <c r="A12" s="1" t="s">
        <v>13</v>
      </c>
      <c r="B12" s="3">
        <v>194</v>
      </c>
      <c r="C12" s="3">
        <v>162</v>
      </c>
      <c r="E12" s="1" t="s">
        <v>13</v>
      </c>
      <c r="F12" s="2">
        <f>(B12/B22)*100</f>
        <v>2.7965979530056218</v>
      </c>
      <c r="G12" s="2">
        <f>(C12/C22)*100</f>
        <v>2.5375939849624061</v>
      </c>
      <c r="I12" s="1" t="s">
        <v>13</v>
      </c>
      <c r="J12" s="2">
        <f t="shared" si="0"/>
        <v>-2.7965979530056218</v>
      </c>
      <c r="K12" s="2">
        <f t="shared" si="1"/>
        <v>2.5375939849624061</v>
      </c>
    </row>
    <row r="13" spans="1:11" x14ac:dyDescent="0.25">
      <c r="A13" s="1" t="s">
        <v>14</v>
      </c>
      <c r="B13" s="3">
        <v>128</v>
      </c>
      <c r="C13" s="3">
        <v>122</v>
      </c>
      <c r="E13" s="1" t="s">
        <v>14</v>
      </c>
      <c r="F13" s="2">
        <f>(B13/B22)*100</f>
        <v>1.8451780308490702</v>
      </c>
      <c r="G13" s="2">
        <f>(C13/C22)*100</f>
        <v>1.9110275689223057</v>
      </c>
      <c r="I13" s="1" t="s">
        <v>14</v>
      </c>
      <c r="J13" s="2">
        <f t="shared" si="0"/>
        <v>-1.8451780308490702</v>
      </c>
      <c r="K13" s="2">
        <f t="shared" si="1"/>
        <v>1.9110275689223057</v>
      </c>
    </row>
    <row r="14" spans="1:11" x14ac:dyDescent="0.25">
      <c r="A14" s="1" t="s">
        <v>15</v>
      </c>
      <c r="B14" s="3">
        <v>129</v>
      </c>
      <c r="C14" s="3">
        <v>103</v>
      </c>
      <c r="E14" s="1" t="s">
        <v>15</v>
      </c>
      <c r="F14" s="2">
        <f>(B14/B22)*100</f>
        <v>1.8595934842150785</v>
      </c>
      <c r="G14" s="2">
        <f>(C14/C22)*100</f>
        <v>1.6134085213032581</v>
      </c>
      <c r="I14" s="1" t="s">
        <v>15</v>
      </c>
      <c r="J14" s="2">
        <f t="shared" si="0"/>
        <v>-1.8595934842150785</v>
      </c>
      <c r="K14" s="2">
        <f t="shared" si="1"/>
        <v>1.6134085213032581</v>
      </c>
    </row>
    <row r="15" spans="1:11" x14ac:dyDescent="0.25">
      <c r="A15" s="1" t="s">
        <v>16</v>
      </c>
      <c r="B15" s="3">
        <v>93</v>
      </c>
      <c r="C15" s="3">
        <v>62</v>
      </c>
      <c r="E15" s="1" t="s">
        <v>16</v>
      </c>
      <c r="F15" s="2">
        <f>(B15/B22)*100</f>
        <v>1.3406371630387774</v>
      </c>
      <c r="G15" s="2">
        <f>(C15/C22)*100</f>
        <v>0.97117794486215536</v>
      </c>
      <c r="I15" s="1" t="s">
        <v>16</v>
      </c>
      <c r="J15" s="2">
        <f t="shared" si="0"/>
        <v>-1.3406371630387774</v>
      </c>
      <c r="K15" s="2">
        <f t="shared" si="1"/>
        <v>0.97117794486215536</v>
      </c>
    </row>
    <row r="16" spans="1:11" x14ac:dyDescent="0.25">
      <c r="A16" s="1" t="s">
        <v>17</v>
      </c>
      <c r="B16" s="3">
        <v>51</v>
      </c>
      <c r="C16" s="3">
        <v>61</v>
      </c>
      <c r="E16" s="1" t="s">
        <v>17</v>
      </c>
      <c r="F16" s="2">
        <f>(B16/B22)*100</f>
        <v>0.73518812166642644</v>
      </c>
      <c r="G16" s="2">
        <f>(C16/C22)*100</f>
        <v>0.95551378446115287</v>
      </c>
      <c r="I16" s="1" t="s">
        <v>17</v>
      </c>
      <c r="J16" s="2">
        <f t="shared" si="0"/>
        <v>-0.73518812166642644</v>
      </c>
      <c r="K16" s="2">
        <f t="shared" si="1"/>
        <v>0.95551378446115287</v>
      </c>
    </row>
    <row r="17" spans="1:11" x14ac:dyDescent="0.25">
      <c r="A17" s="1" t="s">
        <v>18</v>
      </c>
      <c r="B17" s="3">
        <v>52</v>
      </c>
      <c r="C17" s="3">
        <v>45</v>
      </c>
      <c r="E17" s="1" t="s">
        <v>18</v>
      </c>
      <c r="F17" s="2">
        <f>(B17/B22)*100</f>
        <v>0.7496035750324348</v>
      </c>
      <c r="G17" s="2">
        <f>(C17/C22)*100</f>
        <v>0.70488721804511278</v>
      </c>
      <c r="I17" s="1" t="s">
        <v>18</v>
      </c>
      <c r="J17" s="2">
        <f t="shared" si="0"/>
        <v>-0.7496035750324348</v>
      </c>
      <c r="K17" s="2">
        <f t="shared" si="1"/>
        <v>0.70488721804511278</v>
      </c>
    </row>
    <row r="18" spans="1:11" x14ac:dyDescent="0.25">
      <c r="A18" s="1" t="s">
        <v>19</v>
      </c>
      <c r="B18" s="3">
        <v>26</v>
      </c>
      <c r="C18" s="3">
        <v>29</v>
      </c>
      <c r="E18" s="1" t="s">
        <v>19</v>
      </c>
      <c r="F18" s="2">
        <f>(B18/B22)*100</f>
        <v>0.3748017875162174</v>
      </c>
      <c r="G18" s="2">
        <f>(C18/C22)*100</f>
        <v>0.45426065162907264</v>
      </c>
      <c r="I18" s="1" t="s">
        <v>19</v>
      </c>
      <c r="J18" s="2">
        <f t="shared" si="0"/>
        <v>-0.3748017875162174</v>
      </c>
      <c r="K18" s="2">
        <f t="shared" si="1"/>
        <v>0.45426065162907264</v>
      </c>
    </row>
    <row r="19" spans="1:11" x14ac:dyDescent="0.25">
      <c r="A19" s="1" t="s">
        <v>20</v>
      </c>
      <c r="B19" s="3">
        <v>19</v>
      </c>
      <c r="C19" s="3">
        <v>7</v>
      </c>
      <c r="E19" s="1" t="s">
        <v>20</v>
      </c>
      <c r="F19" s="2">
        <f>(B19/B22)*100</f>
        <v>0.2738936139541589</v>
      </c>
      <c r="G19" s="2">
        <f>(C19/C22)*100</f>
        <v>0.10964912280701754</v>
      </c>
      <c r="I19" s="1" t="s">
        <v>20</v>
      </c>
      <c r="J19" s="2">
        <f t="shared" si="0"/>
        <v>-0.2738936139541589</v>
      </c>
      <c r="K19" s="2">
        <f t="shared" si="1"/>
        <v>0.10964912280701754</v>
      </c>
    </row>
    <row r="20" spans="1:11" x14ac:dyDescent="0.25">
      <c r="A20" s="1" t="s">
        <v>21</v>
      </c>
      <c r="B20" s="3">
        <v>4</v>
      </c>
      <c r="C20" s="3">
        <v>6</v>
      </c>
      <c r="E20" s="1" t="s">
        <v>21</v>
      </c>
      <c r="F20" s="2">
        <f>(B20/B22)*100</f>
        <v>5.7661813464033443E-2</v>
      </c>
      <c r="G20" s="2">
        <f>(C20/C22)*100</f>
        <v>9.3984962406015032E-2</v>
      </c>
      <c r="I20" s="1" t="s">
        <v>21</v>
      </c>
      <c r="J20" s="2">
        <f t="shared" si="0"/>
        <v>-5.7661813464033443E-2</v>
      </c>
      <c r="K20" s="2">
        <f t="shared" si="1"/>
        <v>9.3984962406015032E-2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1.4415453366008361E-2</v>
      </c>
      <c r="G21" s="2">
        <f>(C21/C22)*100</f>
        <v>3.1328320802005011E-2</v>
      </c>
      <c r="I21" s="1" t="s">
        <v>22</v>
      </c>
      <c r="J21" s="2">
        <f t="shared" si="0"/>
        <v>-1.4415453366008361E-2</v>
      </c>
      <c r="K21" s="2">
        <f t="shared" si="1"/>
        <v>3.1328320802005011E-2</v>
      </c>
    </row>
    <row r="22" spans="1:11" x14ac:dyDescent="0.25">
      <c r="A22" s="2"/>
      <c r="B22" s="6">
        <f>SUM(B2:B21)</f>
        <v>6937</v>
      </c>
      <c r="C22" s="6">
        <f>SUM(C2:C21)</f>
        <v>6384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2014-06-16T22:59:26Z</dcterms:modified>
</cp:coreProperties>
</file>