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B22" i="1"/>
  <c r="C23" i="1" l="1"/>
  <c r="C2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B19" i="1"/>
  <c r="C19" i="1" l="1"/>
  <c r="D9" i="1" s="1"/>
  <c r="D14" i="1"/>
  <c r="C24" i="1"/>
  <c r="D22" i="1" s="1"/>
  <c r="D12" i="1"/>
  <c r="B24" i="1"/>
  <c r="D7" i="1" l="1"/>
  <c r="D15" i="1"/>
  <c r="D5" i="1"/>
  <c r="D13" i="1"/>
  <c r="D8" i="1"/>
  <c r="D10" i="1"/>
  <c r="D6" i="1"/>
  <c r="D16" i="1"/>
  <c r="D18" i="1"/>
  <c r="D17" i="1"/>
  <c r="D11" i="1"/>
  <c r="D23" i="1"/>
  <c r="D24" i="1" s="1"/>
  <c r="D19" i="1" l="1"/>
</calcChain>
</file>

<file path=xl/sharedStrings.xml><?xml version="1.0" encoding="utf-8"?>
<sst xmlns="http://schemas.openxmlformats.org/spreadsheetml/2006/main" count="30" uniqueCount="25">
  <si>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</si>
  <si>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</si>
  <si>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</si>
  <si>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</si>
  <si>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</si>
  <si>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</si>
  <si>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</si>
  <si>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</si>
  <si>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</si>
  <si>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</si>
  <si>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</si>
  <si>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</si>
  <si>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</si>
  <si>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</si>
  <si>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</si>
  <si>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</si>
  <si>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</si>
  <si>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</si>
  <si>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</si>
  <si>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</si>
  <si>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</si>
  <si>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</si>
  <si>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</si>
  <si>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Quimistan</t>
  </si>
  <si>
    <t>1617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</si>
</sst>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F0300A"/>
      <color rgb="FF00CCFF"/>
      <color rgb="FFCC6600"/>
      <color rgb="FF808000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9.553300319070545E-3</c:v>
                </c:pt>
                <c:pt idx="1">
                  <c:v>1.8308781737240844E-2</c:v>
                </c:pt>
                <c:pt idx="2">
                  <c:v>0.23014215538917571</c:v>
                </c:pt>
                <c:pt idx="3">
                  <c:v>9.977762732850122E-3</c:v>
                </c:pt>
                <c:pt idx="4">
                  <c:v>6.7370850780866326E-2</c:v>
                </c:pt>
                <c:pt idx="5">
                  <c:v>0.19335905589594612</c:v>
                </c:pt>
                <c:pt idx="6">
                  <c:v>2.9502407535957811E-2</c:v>
                </c:pt>
                <c:pt idx="7">
                  <c:v>3.3315338080818387E-2</c:v>
                </c:pt>
                <c:pt idx="8">
                  <c:v>1.5252182994141543E-3</c:v>
                </c:pt>
                <c:pt idx="9">
                  <c:v>0.28385370633051354</c:v>
                </c:pt>
                <c:pt idx="10">
                  <c:v>1.995393007102306E-3</c:v>
                </c:pt>
                <c:pt idx="11">
                  <c:v>3.0856709054324659E-2</c:v>
                </c:pt>
                <c:pt idx="12">
                  <c:v>8.1466663135829467E-2</c:v>
                </c:pt>
                <c:pt idx="13">
                  <c:v>8.7726577008899343E-3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0.53035223233479623</c:v>
                </c:pt>
                <c:pt idx="1">
                  <c:v>0.46964776766520377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26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O10" sqref="O10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23</v>
      </c>
    </row>
    <row r="2" spans="1:4" x14ac:dyDescent="0.25">
      <c r="A2" s="3" t="s">
        <v>1</v>
      </c>
      <c r="B2" s="4" t="s">
        <v>24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707.27203265599996</v>
      </c>
      <c r="C5" s="17">
        <f>B5/100</f>
        <v>7.0727203265599998</v>
      </c>
      <c r="D5" s="11">
        <f t="shared" ref="D5:D18" si="0">C5/C$19</f>
        <v>9.553300319070545E-3</v>
      </c>
    </row>
    <row r="6" spans="1:4" x14ac:dyDescent="0.25">
      <c r="A6" s="28" t="s">
        <v>7</v>
      </c>
      <c r="B6" s="30">
        <v>1355.4780905299999</v>
      </c>
      <c r="C6" s="18">
        <f t="shared" ref="C6:C18" si="1">B6/100</f>
        <v>13.554780905299999</v>
      </c>
      <c r="D6" s="9">
        <f t="shared" si="0"/>
        <v>1.8308781737240844E-2</v>
      </c>
    </row>
    <row r="7" spans="1:4" x14ac:dyDescent="0.25">
      <c r="A7" s="28" t="s">
        <v>8</v>
      </c>
      <c r="B7" s="30">
        <v>17038.4165268</v>
      </c>
      <c r="C7" s="18">
        <f t="shared" si="1"/>
        <v>170.384165268</v>
      </c>
      <c r="D7" s="9">
        <f t="shared" si="0"/>
        <v>0.23014215538917571</v>
      </c>
    </row>
    <row r="8" spans="1:4" x14ac:dyDescent="0.25">
      <c r="A8" s="28" t="s">
        <v>9</v>
      </c>
      <c r="B8" s="30">
        <v>738.69681615000002</v>
      </c>
      <c r="C8" s="18">
        <f t="shared" si="1"/>
        <v>7.3869681615000005</v>
      </c>
      <c r="D8" s="9">
        <f t="shared" si="0"/>
        <v>9.977762732850122E-3</v>
      </c>
    </row>
    <row r="9" spans="1:4" x14ac:dyDescent="0.25">
      <c r="A9" s="28" t="s">
        <v>10</v>
      </c>
      <c r="B9" s="30">
        <v>4987.7547006900004</v>
      </c>
      <c r="C9" s="18">
        <f t="shared" si="1"/>
        <v>49.877547006900002</v>
      </c>
      <c r="D9" s="9">
        <f t="shared" si="0"/>
        <v>6.7370850780866326E-2</v>
      </c>
    </row>
    <row r="10" spans="1:4" x14ac:dyDescent="0.25">
      <c r="A10" s="28" t="s">
        <v>11</v>
      </c>
      <c r="B10" s="30">
        <v>14315.2050002</v>
      </c>
      <c r="C10" s="18">
        <f t="shared" si="1"/>
        <v>143.15205000200001</v>
      </c>
      <c r="D10" s="9">
        <f t="shared" si="0"/>
        <v>0.19335905589594612</v>
      </c>
    </row>
    <row r="11" spans="1:4" x14ac:dyDescent="0.25">
      <c r="A11" s="28" t="s">
        <v>12</v>
      </c>
      <c r="B11" s="30">
        <v>2184.1904943099998</v>
      </c>
      <c r="C11" s="18">
        <f t="shared" si="1"/>
        <v>21.841904943099998</v>
      </c>
      <c r="D11" s="9">
        <f t="shared" si="0"/>
        <v>2.9502407535957811E-2</v>
      </c>
    </row>
    <row r="12" spans="1:4" x14ac:dyDescent="0.25">
      <c r="A12" s="28" t="s">
        <v>13</v>
      </c>
      <c r="B12" s="30">
        <v>2466.47819037</v>
      </c>
      <c r="C12" s="18">
        <f t="shared" si="1"/>
        <v>24.6647819037</v>
      </c>
      <c r="D12" s="9">
        <f t="shared" si="0"/>
        <v>3.3315338080818387E-2</v>
      </c>
    </row>
    <row r="13" spans="1:4" x14ac:dyDescent="0.25">
      <c r="A13" s="28" t="s">
        <v>14</v>
      </c>
      <c r="B13" s="30">
        <v>112.918490034</v>
      </c>
      <c r="C13" s="18">
        <f t="shared" si="1"/>
        <v>1.1291849003400001</v>
      </c>
      <c r="D13" s="9">
        <f t="shared" si="0"/>
        <v>1.5252182994141543E-3</v>
      </c>
    </row>
    <row r="14" spans="1:4" x14ac:dyDescent="0.25">
      <c r="A14" s="28" t="s">
        <v>15</v>
      </c>
      <c r="B14" s="30">
        <v>21014.914338300001</v>
      </c>
      <c r="C14" s="18">
        <f t="shared" si="1"/>
        <v>210.14914338300002</v>
      </c>
      <c r="D14" s="9">
        <f t="shared" si="0"/>
        <v>0.28385370633051354</v>
      </c>
    </row>
    <row r="15" spans="1:4" x14ac:dyDescent="0.25">
      <c r="A15" s="28" t="s">
        <v>16</v>
      </c>
      <c r="B15" s="30">
        <v>147.72755183500001</v>
      </c>
      <c r="C15" s="18">
        <f t="shared" si="1"/>
        <v>1.4772755183500001</v>
      </c>
      <c r="D15" s="9">
        <f t="shared" si="0"/>
        <v>1.995393007102306E-3</v>
      </c>
    </row>
    <row r="16" spans="1:4" x14ac:dyDescent="0.25">
      <c r="A16" s="28" t="s">
        <v>17</v>
      </c>
      <c r="B16" s="30">
        <v>2284.4552777600002</v>
      </c>
      <c r="C16" s="18">
        <f t="shared" si="1"/>
        <v>22.844552777600001</v>
      </c>
      <c r="D16" s="9">
        <f t="shared" si="0"/>
        <v>3.0856709054324659E-2</v>
      </c>
    </row>
    <row r="17" spans="1:4" x14ac:dyDescent="0.25">
      <c r="A17" s="28" t="s">
        <v>18</v>
      </c>
      <c r="B17" s="30">
        <v>6031.3284943799999</v>
      </c>
      <c r="C17" s="18">
        <f t="shared" si="1"/>
        <v>60.313284943799999</v>
      </c>
      <c r="D17" s="9">
        <f t="shared" si="0"/>
        <v>8.1466663135829467E-2</v>
      </c>
    </row>
    <row r="18" spans="1:4" ht="15.75" thickBot="1" x14ac:dyDescent="0.3">
      <c r="A18" s="29" t="s">
        <v>19</v>
      </c>
      <c r="B18" s="23">
        <v>649.47769217699999</v>
      </c>
      <c r="C18" s="19">
        <f t="shared" si="1"/>
        <v>6.4947769217699998</v>
      </c>
      <c r="D18" s="12">
        <f t="shared" si="0"/>
        <v>8.7726577008899343E-3</v>
      </c>
    </row>
    <row r="19" spans="1:4" ht="15.75" thickBot="1" x14ac:dyDescent="0.3">
      <c r="A19" s="8" t="s">
        <v>20</v>
      </c>
      <c r="B19" s="20">
        <f>SUM(B5:B18)</f>
        <v>74034.313696191981</v>
      </c>
      <c r="C19" s="20">
        <f>SUM(C5:C18)</f>
        <v>740.3431369619201</v>
      </c>
      <c r="D19" s="10">
        <f>SUM(D5:D18)</f>
        <v>1</v>
      </c>
    </row>
    <row r="20" spans="1:4" ht="15.75" thickBot="1" x14ac:dyDescent="0.3">
      <c r="B20" s="21"/>
      <c r="C20" s="21"/>
    </row>
    <row r="21" spans="1:4" ht="15.75" thickBot="1" x14ac:dyDescent="0.3">
      <c r="A21" s="24" t="s">
        <v>2</v>
      </c>
      <c r="B21" s="25" t="s">
        <v>3</v>
      </c>
      <c r="C21" s="25" t="s">
        <v>4</v>
      </c>
      <c r="D21" s="26" t="s">
        <v>5</v>
      </c>
    </row>
    <row r="22" spans="1:4" x14ac:dyDescent="0.25">
      <c r="A22" s="13" t="s">
        <v>21</v>
      </c>
      <c r="B22" s="22">
        <f>B7+B8+B9+B10+B11</f>
        <v>39264.263538150008</v>
      </c>
      <c r="C22" s="22">
        <f>B22/100</f>
        <v>392.6426353815001</v>
      </c>
      <c r="D22" s="14">
        <f>C22/C$24</f>
        <v>0.53035223233479623</v>
      </c>
    </row>
    <row r="23" spans="1:4" ht="15.75" thickBot="1" x14ac:dyDescent="0.3">
      <c r="A23" s="15" t="s">
        <v>22</v>
      </c>
      <c r="B23" s="23">
        <f>B5+B6+B12+B13+B14+B15+B16+B17+B18</f>
        <v>34770.050158042002</v>
      </c>
      <c r="C23" s="23">
        <f>B23/100</f>
        <v>347.70050158042</v>
      </c>
      <c r="D23" s="16">
        <f>C23/C$24</f>
        <v>0.46964776766520377</v>
      </c>
    </row>
    <row r="24" spans="1:4" ht="15.75" thickBot="1" x14ac:dyDescent="0.3">
      <c r="A24" s="8" t="s">
        <v>20</v>
      </c>
      <c r="B24" s="20">
        <f>SUM(B22:B23)</f>
        <v>74034.31369619201</v>
      </c>
      <c r="C24" s="20">
        <f>SUM(C22:C23)</f>
        <v>740.3431369619201</v>
      </c>
      <c r="D24" s="10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2014-11-25T15:32:57Z</dcterms:modified>
</cp:coreProperties>
</file>