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9" i="1" l="1"/>
  <c r="B18" i="1"/>
  <c r="C19" i="1" l="1"/>
  <c r="C18" i="1"/>
  <c r="C5" i="1"/>
  <c r="C6" i="1"/>
  <c r="C7" i="1"/>
  <c r="C8" i="1"/>
  <c r="C9" i="1"/>
  <c r="C10" i="1"/>
  <c r="C11" i="1"/>
  <c r="C12" i="1"/>
  <c r="C13" i="1"/>
  <c r="C14" i="1"/>
  <c r="B15" i="1"/>
  <c r="C15" i="1" l="1"/>
  <c r="D13" i="1" s="1"/>
  <c r="D5" i="1"/>
  <c r="C20" i="1"/>
  <c r="D19" i="1" s="1"/>
  <c r="B20" i="1"/>
  <c r="D7" i="1" l="1"/>
  <c r="D8" i="1"/>
  <c r="D11" i="1"/>
  <c r="D9" i="1"/>
  <c r="D10" i="1"/>
  <c r="D6" i="1"/>
  <c r="D12" i="1"/>
  <c r="D14" i="1"/>
  <c r="D18" i="1"/>
  <c r="D20" i="1" s="1"/>
  <c r="D15" i="1" l="1"/>
</calcChain>
</file>

<file path=xl/sharedStrings.xml><?xml version="1.0" encoding="utf-8"?>
<sst xmlns="http://schemas.openxmlformats.org/spreadsheetml/2006/main" count="26" uniqueCount="21">
  <si>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</si>
  <si>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</si>
  <si>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</si>
  <si>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</si>
  <si>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</si>
  <si>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</si>
  <si>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</si>
  <si>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</si>
  <si>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</si>
  <si>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</si>
  <si>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</si>
  <si>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</si>
  <si>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</si>
  <si>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</si>
  <si>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Vegetación Secundaria Decidua</t>
  </si>
  <si>
    <t>Vegetación Secundaria Húmeda</t>
  </si>
  <si>
    <t>Total</t>
  </si>
  <si>
    <t>Bosque</t>
  </si>
  <si>
    <t>No Bosque</t>
  </si>
  <si>
    <t>Nueva Frontera</t>
  </si>
  <si>
    <t>1628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</si>
</sst>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CC6600"/>
      <color rgb="FF33669B"/>
      <color rgb="FFFD6E5F"/>
      <color rgb="FF808000"/>
      <color rgb="FF006600"/>
      <color rgb="FF0092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Hoja1!$A$5:$A$14</c:f>
              <c:strCache>
                <c:ptCount val="10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Vegetación Secundaria Decidua</c:v>
                </c:pt>
                <c:pt idx="9">
                  <c:v>Vegetación Secundaria Húmeda</c:v>
                </c:pt>
              </c:strCache>
            </c:strRef>
          </c:cat>
          <c:val>
            <c:numRef>
              <c:f>Hoja1!$D$5:$D$14</c:f>
              <c:numCache>
                <c:formatCode>0.00%</c:formatCode>
                <c:ptCount val="10"/>
                <c:pt idx="0">
                  <c:v>3.9250920873166104E-2</c:v>
                </c:pt>
                <c:pt idx="1">
                  <c:v>0.16002066087156705</c:v>
                </c:pt>
                <c:pt idx="2">
                  <c:v>4.712555286982998E-2</c:v>
                </c:pt>
                <c:pt idx="3">
                  <c:v>1.7830381887195546E-2</c:v>
                </c:pt>
                <c:pt idx="4">
                  <c:v>2.6578549673475976E-2</c:v>
                </c:pt>
                <c:pt idx="5">
                  <c:v>1.1943695699586357E-2</c:v>
                </c:pt>
                <c:pt idx="6">
                  <c:v>8.1964795410015681E-2</c:v>
                </c:pt>
                <c:pt idx="7">
                  <c:v>0.42077056023153764</c:v>
                </c:pt>
                <c:pt idx="8">
                  <c:v>3.9176582457446908E-2</c:v>
                </c:pt>
                <c:pt idx="9">
                  <c:v>0.15533830002617868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Hoja1!$D$17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Hoja1!$A$18:$A$19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Hoja1!$D$18:$D$19</c:f>
              <c:numCache>
                <c:formatCode>0.00%</c:formatCode>
                <c:ptCount val="2"/>
                <c:pt idx="0">
                  <c:v>0.26349884100165494</c:v>
                </c:pt>
                <c:pt idx="1">
                  <c:v>0.73650115899834512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13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13</xdr:row>
      <xdr:rowOff>166687</xdr:rowOff>
    </xdr:from>
    <xdr:to>
      <xdr:col>12</xdr:col>
      <xdr:colOff>266700</xdr:colOff>
      <xdr:row>22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N11" sqref="N11"/>
    </sheetView>
  </sheetViews>
  <sheetFormatPr baseColWidth="10" defaultColWidth="9.140625" defaultRowHeight="15" x14ac:dyDescent="0.25"/>
  <cols>
    <col min="1" max="1" width="32.5703125" bestFit="1" customWidth="1"/>
    <col min="2" max="2" width="14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19</v>
      </c>
    </row>
    <row r="2" spans="1:4" x14ac:dyDescent="0.25">
      <c r="A2" s="3" t="s">
        <v>1</v>
      </c>
      <c r="B2" s="4" t="s">
        <v>20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613.54618164299995</v>
      </c>
      <c r="C5" s="17">
        <f t="shared" ref="C5:C14" si="0">B5/100</f>
        <v>6.1354618164299994</v>
      </c>
      <c r="D5" s="11">
        <f>C5/C$15</f>
        <v>3.9250920873166104E-2</v>
      </c>
    </row>
    <row r="6" spans="1:4" x14ac:dyDescent="0.25">
      <c r="A6" s="28" t="s">
        <v>7</v>
      </c>
      <c r="B6" s="30">
        <v>2501.3442558199999</v>
      </c>
      <c r="C6" s="18">
        <f t="shared" si="0"/>
        <v>25.013442558199998</v>
      </c>
      <c r="D6" s="9">
        <f>C6/C$15</f>
        <v>0.16002066087156705</v>
      </c>
    </row>
    <row r="7" spans="1:4" x14ac:dyDescent="0.25">
      <c r="A7" s="28" t="s">
        <v>8</v>
      </c>
      <c r="B7" s="30">
        <v>736.63757124400001</v>
      </c>
      <c r="C7" s="18">
        <f t="shared" si="0"/>
        <v>7.36637571244</v>
      </c>
      <c r="D7" s="9">
        <f>C7/C$15</f>
        <v>4.712555286982998E-2</v>
      </c>
    </row>
    <row r="8" spans="1:4" x14ac:dyDescent="0.25">
      <c r="A8" s="28" t="s">
        <v>9</v>
      </c>
      <c r="B8" s="30">
        <v>278.71353030099999</v>
      </c>
      <c r="C8" s="18">
        <f t="shared" si="0"/>
        <v>2.7871353030099999</v>
      </c>
      <c r="D8" s="9">
        <f>C8/C$15</f>
        <v>1.7830381887195546E-2</v>
      </c>
    </row>
    <row r="9" spans="1:4" x14ac:dyDescent="0.25">
      <c r="A9" s="28" t="s">
        <v>10</v>
      </c>
      <c r="B9" s="30">
        <v>415.45949249099999</v>
      </c>
      <c r="C9" s="18">
        <f t="shared" si="0"/>
        <v>4.1545949249099996</v>
      </c>
      <c r="D9" s="9">
        <f>C9/C$15</f>
        <v>2.6578549673475976E-2</v>
      </c>
    </row>
    <row r="10" spans="1:4" x14ac:dyDescent="0.25">
      <c r="A10" s="28" t="s">
        <v>11</v>
      </c>
      <c r="B10" s="30">
        <v>186.69648324600001</v>
      </c>
      <c r="C10" s="18">
        <f t="shared" si="0"/>
        <v>1.8669648324600001</v>
      </c>
      <c r="D10" s="9">
        <f>C10/C$15</f>
        <v>1.1943695699586357E-2</v>
      </c>
    </row>
    <row r="11" spans="1:4" x14ac:dyDescent="0.25">
      <c r="A11" s="28" t="s">
        <v>12</v>
      </c>
      <c r="B11" s="30">
        <v>1281.2231187</v>
      </c>
      <c r="C11" s="18">
        <f t="shared" si="0"/>
        <v>12.812231187</v>
      </c>
      <c r="D11" s="9">
        <f>C11/C$15</f>
        <v>8.1964795410015681E-2</v>
      </c>
    </row>
    <row r="12" spans="1:4" x14ac:dyDescent="0.25">
      <c r="A12" s="28" t="s">
        <v>13</v>
      </c>
      <c r="B12" s="30">
        <v>6577.2258289700003</v>
      </c>
      <c r="C12" s="18">
        <f t="shared" si="0"/>
        <v>65.772258289700005</v>
      </c>
      <c r="D12" s="9">
        <f>C12/C$15</f>
        <v>0.42077056023153764</v>
      </c>
    </row>
    <row r="13" spans="1:4" x14ac:dyDescent="0.25">
      <c r="A13" s="28" t="s">
        <v>14</v>
      </c>
      <c r="B13" s="30">
        <v>612.38416938700004</v>
      </c>
      <c r="C13" s="18">
        <f t="shared" si="0"/>
        <v>6.1238416938700002</v>
      </c>
      <c r="D13" s="9">
        <f>C13/C$15</f>
        <v>3.9176582457446908E-2</v>
      </c>
    </row>
    <row r="14" spans="1:4" ht="15.75" thickBot="1" x14ac:dyDescent="0.3">
      <c r="A14" s="29" t="s">
        <v>15</v>
      </c>
      <c r="B14" s="23">
        <v>2428.1524795800001</v>
      </c>
      <c r="C14" s="19">
        <f t="shared" si="0"/>
        <v>24.281524795799999</v>
      </c>
      <c r="D14" s="12">
        <f>C14/C$15</f>
        <v>0.15533830002617868</v>
      </c>
    </row>
    <row r="15" spans="1:4" ht="15.75" thickBot="1" x14ac:dyDescent="0.3">
      <c r="A15" s="8" t="s">
        <v>16</v>
      </c>
      <c r="B15" s="20">
        <f>SUM(B5:B14)</f>
        <v>15631.383111382</v>
      </c>
      <c r="C15" s="20">
        <f>SUM(C5:C14)</f>
        <v>156.31383111382002</v>
      </c>
      <c r="D15" s="10">
        <f>SUM(D5:D14)</f>
        <v>0.99999999999999989</v>
      </c>
    </row>
    <row r="16" spans="1:4" ht="15.75" thickBot="1" x14ac:dyDescent="0.3">
      <c r="B16" s="21"/>
      <c r="C16" s="21"/>
    </row>
    <row r="17" spans="1:4" ht="15.75" thickBot="1" x14ac:dyDescent="0.3">
      <c r="A17" s="24" t="s">
        <v>2</v>
      </c>
      <c r="B17" s="25" t="s">
        <v>3</v>
      </c>
      <c r="C17" s="25" t="s">
        <v>4</v>
      </c>
      <c r="D17" s="26" t="s">
        <v>5</v>
      </c>
    </row>
    <row r="18" spans="1:4" x14ac:dyDescent="0.25">
      <c r="A18" s="13" t="s">
        <v>17</v>
      </c>
      <c r="B18" s="22">
        <f>B6+B7+B8+B9+B10</f>
        <v>4118.8513331019994</v>
      </c>
      <c r="C18" s="22">
        <f>B18/100</f>
        <v>41.188513331019998</v>
      </c>
      <c r="D18" s="14">
        <f>C18/C$20</f>
        <v>0.26349884100165494</v>
      </c>
    </row>
    <row r="19" spans="1:4" ht="15.75" thickBot="1" x14ac:dyDescent="0.3">
      <c r="A19" s="15" t="s">
        <v>18</v>
      </c>
      <c r="B19" s="23">
        <f>B5+B11+B12+B13+B14</f>
        <v>11512.531778279999</v>
      </c>
      <c r="C19" s="23">
        <f>B19/100</f>
        <v>115.1253177828</v>
      </c>
      <c r="D19" s="16">
        <f>C19/C$20</f>
        <v>0.73650115899834512</v>
      </c>
    </row>
    <row r="20" spans="1:4" ht="15.75" thickBot="1" x14ac:dyDescent="0.3">
      <c r="A20" s="8" t="s">
        <v>16</v>
      </c>
      <c r="B20" s="20">
        <f>SUM(B18:B19)</f>
        <v>15631.383111381998</v>
      </c>
      <c r="C20" s="20">
        <f>SUM(C18:C19)</f>
        <v>156.31383111381999</v>
      </c>
      <c r="D20" s="10">
        <f>SUM(D18:D19)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2014-11-25T15:15:24Z</dcterms:modified>
</cp:coreProperties>
</file>