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7" i="1" l="1"/>
  <c r="B16" i="1"/>
  <c r="B13" i="1" l="1"/>
  <c r="C5" i="1" l="1"/>
  <c r="C6" i="1"/>
  <c r="C17" i="1" l="1"/>
  <c r="C7" i="1"/>
  <c r="C8" i="1"/>
  <c r="C9" i="1"/>
  <c r="C10" i="1"/>
  <c r="C11" i="1"/>
  <c r="C12" i="1"/>
  <c r="C13" i="1" l="1"/>
  <c r="B18" i="1"/>
  <c r="C16" i="1"/>
  <c r="C18" i="1" s="1"/>
  <c r="D17" i="1" s="1"/>
  <c r="D6" i="1" l="1"/>
  <c r="D5" i="1"/>
  <c r="D12" i="1"/>
  <c r="D7" i="1"/>
  <c r="D8" i="1"/>
  <c r="D11" i="1"/>
  <c r="D9" i="1"/>
  <c r="D10" i="1"/>
  <c r="D16" i="1"/>
  <c r="D18" i="1" s="1"/>
  <c r="D13" i="1" l="1"/>
</calcChain>
</file>

<file path=xl/sharedStrings.xml><?xml version="1.0" encoding="utf-8"?>
<sst xmlns="http://schemas.openxmlformats.org/spreadsheetml/2006/main" count="24" uniqueCount="19">
  <si>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</si>
  <si>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</si>
  <si>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</si>
  <si>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</si>
  <si>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</si>
  <si>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</si>
  <si>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</si>
  <si>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Pastos/Cultivos</t>
  </si>
  <si>
    <t>Suelo Desnudo Continental</t>
  </si>
  <si>
    <t>Total</t>
  </si>
  <si>
    <t>Bosque</t>
  </si>
  <si>
    <t>No Bosque</t>
  </si>
  <si>
    <t>Zona Urbana Discontinua</t>
  </si>
  <si>
    <t>Vegetación Secundaria Decidua</t>
  </si>
  <si>
    <t>Bosque Latifoliado Deciduo</t>
  </si>
  <si>
    <t>Langue</t>
  </si>
  <si>
    <t>1707</t>
  </si>
  <si>
    <t>Bosque de Conífera Denso</t>
  </si>
  <si>
    <t>Bosque de Conífera Ralo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</si>
</sst>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4" applyNumberFormat="0" applyAlignment="0" applyProtection="0"/>
    <xf numFmtId="0" fontId="12" fillId="7" borderId="15" applyNumberFormat="0" applyAlignment="0" applyProtection="0"/>
    <xf numFmtId="0" fontId="13" fillId="7" borderId="14" applyNumberFormat="0" applyAlignment="0" applyProtection="0"/>
    <xf numFmtId="0" fontId="14" fillId="0" borderId="16" applyNumberFormat="0" applyFill="0" applyAlignment="0" applyProtection="0"/>
    <xf numFmtId="0" fontId="15" fillId="8" borderId="17" applyNumberFormat="0" applyAlignment="0" applyProtection="0"/>
    <xf numFmtId="0" fontId="16" fillId="0" borderId="0" applyNumberFormat="0" applyFill="0" applyBorder="0" applyAlignment="0" applyProtection="0"/>
    <xf numFmtId="0" fontId="3" fillId="9" borderId="1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5">
    <xf numFmtId="0" fontId="0" fillId="0" borderId="0" xfId="0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2" fontId="0" fillId="0" borderId="0" xfId="0" applyNumberFormat="1"/>
    <xf numFmtId="0" fontId="1" fillId="2" borderId="1" xfId="0" applyFont="1" applyFill="1" applyBorder="1"/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10" fontId="1" fillId="2" borderId="22" xfId="0" applyNumberFormat="1" applyFont="1" applyFill="1" applyBorder="1"/>
    <xf numFmtId="43" fontId="1" fillId="2" borderId="21" xfId="1" applyFont="1" applyFill="1" applyBorder="1"/>
    <xf numFmtId="0" fontId="1" fillId="2" borderId="20" xfId="0" applyNumberFormat="1" applyFont="1" applyFill="1" applyBorder="1" applyAlignment="1"/>
    <xf numFmtId="0" fontId="1" fillId="2" borderId="20" xfId="0" applyFont="1" applyFill="1" applyBorder="1" applyAlignment="1">
      <alignment horizontal="left"/>
    </xf>
    <xf numFmtId="0" fontId="0" fillId="0" borderId="1" xfId="0" applyBorder="1"/>
    <xf numFmtId="0" fontId="1" fillId="2" borderId="21" xfId="0" applyFont="1" applyFill="1" applyBorder="1"/>
    <xf numFmtId="10" fontId="0" fillId="0" borderId="1" xfId="0" applyNumberFormat="1" applyBorder="1"/>
    <xf numFmtId="1" fontId="0" fillId="0" borderId="1" xfId="0" applyNumberFormat="1" applyBorder="1"/>
    <xf numFmtId="0" fontId="1" fillId="2" borderId="22" xfId="0" applyFont="1" applyFill="1" applyBorder="1"/>
    <xf numFmtId="10" fontId="0" fillId="0" borderId="23" xfId="0" applyNumberFormat="1" applyBorder="1"/>
    <xf numFmtId="43" fontId="0" fillId="0" borderId="23" xfId="1" applyFont="1" applyBorder="1"/>
    <xf numFmtId="1" fontId="1" fillId="2" borderId="20" xfId="0" applyNumberFormat="1" applyFont="1" applyFill="1" applyBorder="1"/>
    <xf numFmtId="1" fontId="0" fillId="0" borderId="23" xfId="0" applyNumberFormat="1" applyBorder="1"/>
    <xf numFmtId="43" fontId="0" fillId="0" borderId="23" xfId="1" applyNumberFormat="1" applyFont="1" applyBorder="1"/>
    <xf numFmtId="43" fontId="0" fillId="0" borderId="1" xfId="1" applyNumberFormat="1" applyFont="1" applyBorder="1"/>
    <xf numFmtId="43" fontId="0" fillId="0" borderId="0" xfId="1" applyFont="1"/>
    <xf numFmtId="2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666633"/>
      <color rgb="FF009900"/>
      <color rgb="FF003300"/>
      <color rgb="FF009200"/>
      <color rgb="FF000066"/>
      <color rgb="FFCB00FF"/>
      <color rgb="FF9900FF"/>
      <color rgb="FFFF66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449234085026569E-2"/>
          <c:y val="0.304292665663983"/>
          <c:w val="0.58959515618588687"/>
          <c:h val="0.59913960895337526"/>
        </c:manualLayout>
      </c:layout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FFFF00"/>
              </a:solidFill>
            </c:spPr>
          </c:dPt>
          <c:dPt>
            <c:idx val="5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FD6E5F"/>
              </a:solidFill>
            </c:spPr>
          </c:dPt>
          <c:dPt>
            <c:idx val="8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0"/>
            <c:bubble3D val="0"/>
            <c:spPr>
              <a:solidFill>
                <a:srgbClr val="FD6E5F"/>
              </a:solidFill>
            </c:spPr>
          </c:dPt>
          <c:dPt>
            <c:idx val="11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990033"/>
              </a:solidFill>
            </c:spPr>
          </c:dPt>
          <c:dPt>
            <c:idx val="1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5"/>
            <c:bubble3D val="0"/>
            <c:spPr>
              <a:solidFill>
                <a:srgbClr val="FF6600"/>
              </a:solidFill>
            </c:spPr>
          </c:dPt>
          <c:dPt>
            <c:idx val="16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Hoja1!$A$5:$A$12</c:f>
              <c:strCache>
                <c:ptCount val="8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Pastos/Cultivos</c:v>
                </c:pt>
                <c:pt idx="5">
                  <c:v>Suelo Desnudo Continental</c:v>
                </c:pt>
                <c:pt idx="6">
                  <c:v>Vegetación Secundaria Decidua</c:v>
                </c:pt>
                <c:pt idx="7">
                  <c:v>Zona Urbana Discontinua</c:v>
                </c:pt>
              </c:strCache>
            </c:strRef>
          </c:cat>
          <c:val>
            <c:numRef>
              <c:f>Hoja1!$D$5:$D$12</c:f>
              <c:numCache>
                <c:formatCode>0.00%</c:formatCode>
                <c:ptCount val="8"/>
                <c:pt idx="0">
                  <c:v>2.8056345948549558E-2</c:v>
                </c:pt>
                <c:pt idx="1">
                  <c:v>1.6792774495325334E-3</c:v>
                </c:pt>
                <c:pt idx="2">
                  <c:v>3.4166835682011978E-4</c:v>
                </c:pt>
                <c:pt idx="3">
                  <c:v>0.31754441999781413</c:v>
                </c:pt>
                <c:pt idx="4">
                  <c:v>0.35338443528345304</c:v>
                </c:pt>
                <c:pt idx="5">
                  <c:v>1.1226123064260248E-3</c:v>
                </c:pt>
                <c:pt idx="6">
                  <c:v>0.29340246748767229</c:v>
                </c:pt>
                <c:pt idx="7">
                  <c:v>4.4687731697323242E-3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25823612519677"/>
          <c:y val="3.2553222513852433E-2"/>
          <c:w val="0.29507524298773286"/>
          <c:h val="0.9674467774861476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Hoja1!$D$15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Hoja1!$A$16:$A$17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Hoja1!$D$16:$D$17</c:f>
              <c:numCache>
                <c:formatCode>0.00%</c:formatCode>
                <c:ptCount val="2"/>
                <c:pt idx="0">
                  <c:v>0.31956536580416672</c:v>
                </c:pt>
                <c:pt idx="1">
                  <c:v>0.68043463419583317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57149</xdr:rowOff>
    </xdr:from>
    <xdr:to>
      <xdr:col>13</xdr:col>
      <xdr:colOff>137583</xdr:colOff>
      <xdr:row>13</xdr:row>
      <xdr:rowOff>31749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39158</xdr:colOff>
      <xdr:row>13</xdr:row>
      <xdr:rowOff>169333</xdr:rowOff>
    </xdr:from>
    <xdr:to>
      <xdr:col>12</xdr:col>
      <xdr:colOff>370417</xdr:colOff>
      <xdr:row>24</xdr:row>
      <xdr:rowOff>190499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zoomScale="90" zoomScaleNormal="90" workbookViewId="0">
      <selection activeCell="N13" sqref="N13"/>
    </sheetView>
  </sheetViews>
  <sheetFormatPr baseColWidth="10" defaultColWidth="9.140625" defaultRowHeight="15" x14ac:dyDescent="0.25"/>
  <cols>
    <col min="1" max="1" width="32.5703125" bestFit="1" customWidth="1"/>
    <col min="2" max="2" width="14.5703125" bestFit="1" customWidth="1"/>
    <col min="3" max="3" width="14" bestFit="1" customWidth="1"/>
    <col min="4" max="4" width="12" bestFit="1" customWidth="1"/>
    <col min="13" max="13" width="17.28515625" customWidth="1"/>
    <col min="14" max="14" width="31.28515625" customWidth="1"/>
    <col min="15" max="15" width="10.42578125" bestFit="1" customWidth="1"/>
  </cols>
  <sheetData>
    <row r="1" spans="1:15" x14ac:dyDescent="0.25">
      <c r="A1" s="5" t="s">
        <v>0</v>
      </c>
      <c r="B1" s="20" t="s">
        <v>15</v>
      </c>
      <c r="D1" s="30"/>
    </row>
    <row r="2" spans="1:15" x14ac:dyDescent="0.25">
      <c r="A2" s="12" t="s">
        <v>1</v>
      </c>
      <c r="B2" s="1" t="s">
        <v>16</v>
      </c>
    </row>
    <row r="3" spans="1:15" ht="15.75" thickBot="1" x14ac:dyDescent="0.3"/>
    <row r="4" spans="1:15" ht="15.75" thickBot="1" x14ac:dyDescent="0.3">
      <c r="A4" s="27" t="s">
        <v>2</v>
      </c>
      <c r="B4" s="21" t="s">
        <v>3</v>
      </c>
      <c r="C4" s="21" t="s">
        <v>4</v>
      </c>
      <c r="D4" s="24" t="s">
        <v>5</v>
      </c>
    </row>
    <row r="5" spans="1:15" x14ac:dyDescent="0.25">
      <c r="A5" s="28" t="s">
        <v>6</v>
      </c>
      <c r="B5" s="29">
        <v>381.84685052899999</v>
      </c>
      <c r="C5" s="26">
        <f>B5/100</f>
        <v>3.8184685052899998</v>
      </c>
      <c r="D5" s="25">
        <f>C5/C$13</f>
        <v>2.8056345948549558E-2</v>
      </c>
      <c r="N5" s="34"/>
      <c r="O5" s="33"/>
    </row>
    <row r="6" spans="1:15" x14ac:dyDescent="0.25">
      <c r="A6" s="23" t="s">
        <v>17</v>
      </c>
      <c r="B6" s="30">
        <v>22.8549650209</v>
      </c>
      <c r="C6" s="14">
        <f t="shared" ref="C6:C12" si="0">B6/100</f>
        <v>0.228549650209</v>
      </c>
      <c r="D6" s="22">
        <f>C6/C$13</f>
        <v>1.6792774495325334E-3</v>
      </c>
      <c r="N6" s="34"/>
      <c r="O6" s="33"/>
    </row>
    <row r="7" spans="1:15" x14ac:dyDescent="0.25">
      <c r="A7" s="23" t="s">
        <v>18</v>
      </c>
      <c r="B7" s="30">
        <v>4.6501061191800002</v>
      </c>
      <c r="C7" s="14">
        <f t="shared" si="0"/>
        <v>4.6501061191800003E-2</v>
      </c>
      <c r="D7" s="22">
        <f>C7/C$13</f>
        <v>3.4166835682011978E-4</v>
      </c>
      <c r="N7" s="34"/>
      <c r="O7" s="33"/>
    </row>
    <row r="8" spans="1:15" x14ac:dyDescent="0.25">
      <c r="A8" s="23" t="s">
        <v>14</v>
      </c>
      <c r="B8" s="30">
        <v>4321.7793543600001</v>
      </c>
      <c r="C8" s="14">
        <f t="shared" si="0"/>
        <v>43.217793543600003</v>
      </c>
      <c r="D8" s="22">
        <f>C8/C$13</f>
        <v>0.31754441999781413</v>
      </c>
      <c r="N8" s="34"/>
      <c r="O8" s="33"/>
    </row>
    <row r="9" spans="1:15" x14ac:dyDescent="0.25">
      <c r="A9" s="23" t="s">
        <v>7</v>
      </c>
      <c r="B9" s="30">
        <v>4809.56193962</v>
      </c>
      <c r="C9" s="14">
        <f t="shared" si="0"/>
        <v>48.0956193962</v>
      </c>
      <c r="D9" s="22">
        <f>C9/C$13</f>
        <v>0.35338443528345304</v>
      </c>
      <c r="N9" s="34"/>
      <c r="O9" s="33"/>
    </row>
    <row r="10" spans="1:15" x14ac:dyDescent="0.25">
      <c r="A10" s="23" t="s">
        <v>8</v>
      </c>
      <c r="B10" s="31">
        <v>15.278752776999999</v>
      </c>
      <c r="C10" s="14">
        <f t="shared" si="0"/>
        <v>0.15278752776999999</v>
      </c>
      <c r="D10" s="22">
        <f>C10/C$13</f>
        <v>1.1226123064260248E-3</v>
      </c>
      <c r="N10" s="34"/>
      <c r="O10" s="33"/>
    </row>
    <row r="11" spans="1:15" x14ac:dyDescent="0.25">
      <c r="A11" s="23" t="s">
        <v>13</v>
      </c>
      <c r="B11" s="30">
        <v>3993.2073960399998</v>
      </c>
      <c r="C11" s="14">
        <f t="shared" si="0"/>
        <v>39.932073960399997</v>
      </c>
      <c r="D11" s="22">
        <f>C11/C$13</f>
        <v>0.29340246748767229</v>
      </c>
      <c r="N11" s="34"/>
      <c r="O11" s="33"/>
    </row>
    <row r="12" spans="1:15" ht="15.75" thickBot="1" x14ac:dyDescent="0.3">
      <c r="A12" s="23" t="s">
        <v>12</v>
      </c>
      <c r="B12" s="30">
        <v>60.82</v>
      </c>
      <c r="C12" s="14">
        <f t="shared" si="0"/>
        <v>0.60819999999999996</v>
      </c>
      <c r="D12" s="22">
        <f>C12/C$13</f>
        <v>4.4687731697323242E-3</v>
      </c>
      <c r="N12" s="34"/>
      <c r="O12" s="33"/>
    </row>
    <row r="13" spans="1:15" ht="15.75" thickBot="1" x14ac:dyDescent="0.3">
      <c r="A13" s="18" t="s">
        <v>9</v>
      </c>
      <c r="B13" s="17">
        <f>SUM(B5:B12)</f>
        <v>13609.999364466079</v>
      </c>
      <c r="C13" s="17">
        <f>SUM(C5:C12)</f>
        <v>136.0999936446608</v>
      </c>
      <c r="D13" s="16">
        <f>SUM(D5:D12)</f>
        <v>1</v>
      </c>
      <c r="O13" s="32"/>
    </row>
    <row r="14" spans="1:15" ht="15.75" thickBot="1" x14ac:dyDescent="0.3">
      <c r="C14" s="4"/>
      <c r="D14" s="4"/>
    </row>
    <row r="15" spans="1:15" ht="15.75" thickBot="1" x14ac:dyDescent="0.3">
      <c r="A15" s="8" t="s">
        <v>2</v>
      </c>
      <c r="B15" s="9" t="s">
        <v>3</v>
      </c>
      <c r="C15" s="10" t="s">
        <v>4</v>
      </c>
      <c r="D15" s="11" t="s">
        <v>5</v>
      </c>
    </row>
    <row r="16" spans="1:15" x14ac:dyDescent="0.25">
      <c r="A16" s="6" t="s">
        <v>10</v>
      </c>
      <c r="B16" s="13">
        <f>SUM(B6:B8)</f>
        <v>4349.28442550008</v>
      </c>
      <c r="C16" s="13">
        <f>B16/100</f>
        <v>43.492844255000797</v>
      </c>
      <c r="D16" s="2">
        <f>C16/C$18</f>
        <v>0.31956536580416672</v>
      </c>
    </row>
    <row r="17" spans="1:4" ht="15.75" thickBot="1" x14ac:dyDescent="0.3">
      <c r="A17" s="7" t="s">
        <v>11</v>
      </c>
      <c r="B17" s="15">
        <f>B5+B9+B10+B11+B12</f>
        <v>9260.714938965999</v>
      </c>
      <c r="C17" s="15">
        <f>B17/100</f>
        <v>92.607149389659995</v>
      </c>
      <c r="D17" s="3">
        <f>C17/C$18</f>
        <v>0.68043463419583317</v>
      </c>
    </row>
    <row r="18" spans="1:4" ht="15.75" thickBot="1" x14ac:dyDescent="0.3">
      <c r="A18" s="19" t="s">
        <v>9</v>
      </c>
      <c r="B18" s="17">
        <f>SUM(B16:B17)</f>
        <v>13609.999364466079</v>
      </c>
      <c r="C18" s="17">
        <f>SUM(C16:C17)</f>
        <v>136.0999936446608</v>
      </c>
      <c r="D18" s="16">
        <f>SUM(D16:D17)</f>
        <v>0.99999999999999989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2014-11-27T17:35:44Z</dcterms:modified>
</cp:coreProperties>
</file>