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<sst xmlns="http://schemas.openxmlformats.org/spreadsheetml/2006/main" count="138" uniqueCount="26">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</sst>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Yoro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321282112463213"/>
          <c:y val="7.17522330426771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-16.413485344010759</c:v>
                </c:pt>
                <c:pt idx="1">
                  <c:v>-16.227037931350672</c:v>
                </c:pt>
                <c:pt idx="2">
                  <c:v>-14.396185469327872</c:v>
                </c:pt>
                <c:pt idx="3">
                  <c:v>-12.091573188250756</c:v>
                </c:pt>
                <c:pt idx="4">
                  <c:v>-8.2311947916985062</c:v>
                </c:pt>
                <c:pt idx="5">
                  <c:v>-5.7798697924626348</c:v>
                </c:pt>
                <c:pt idx="6">
                  <c:v>-4.920989088241587</c:v>
                </c:pt>
                <c:pt idx="7">
                  <c:v>-4.2332732218724214</c:v>
                </c:pt>
                <c:pt idx="8">
                  <c:v>-4.0070911147110069</c:v>
                </c:pt>
                <c:pt idx="9">
                  <c:v>-3.2735275239172292</c:v>
                </c:pt>
                <c:pt idx="10">
                  <c:v>-2.8486719442491673</c:v>
                </c:pt>
                <c:pt idx="11">
                  <c:v>-1.8614176116392089</c:v>
                </c:pt>
                <c:pt idx="12">
                  <c:v>-1.8247394320995203</c:v>
                </c:pt>
                <c:pt idx="13">
                  <c:v>-1.314301433505517</c:v>
                </c:pt>
                <c:pt idx="14">
                  <c:v>-1.0117064523030839</c:v>
                </c:pt>
                <c:pt idx="15">
                  <c:v>-0.66937677659932149</c:v>
                </c:pt>
                <c:pt idx="16">
                  <c:v>-0.50432496867072163</c:v>
                </c:pt>
                <c:pt idx="17">
                  <c:v>-0.2475777118928997</c:v>
                </c:pt>
                <c:pt idx="18">
                  <c:v>-9.4751963810862858E-2</c:v>
                </c:pt>
                <c:pt idx="19">
                  <c:v>-4.8904239386251797E-2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16.629872587359657</c:v>
                </c:pt>
                <c:pt idx="1">
                  <c:v>16.23249653084395</c:v>
                </c:pt>
                <c:pt idx="2">
                  <c:v>14.103696228081242</c:v>
                </c:pt>
                <c:pt idx="3">
                  <c:v>10.713384634792481</c:v>
                </c:pt>
                <c:pt idx="4">
                  <c:v>8.3922038602245497</c:v>
                </c:pt>
                <c:pt idx="5">
                  <c:v>6.244480888103948</c:v>
                </c:pt>
                <c:pt idx="6">
                  <c:v>5.3015011984357265</c:v>
                </c:pt>
                <c:pt idx="7">
                  <c:v>4.5950548757411376</c:v>
                </c:pt>
                <c:pt idx="8">
                  <c:v>4.2481392708464742</c:v>
                </c:pt>
                <c:pt idx="9">
                  <c:v>3.2515453513308943</c:v>
                </c:pt>
                <c:pt idx="10">
                  <c:v>2.9677053109625331</c:v>
                </c:pt>
                <c:pt idx="11">
                  <c:v>1.8764980446574997</c:v>
                </c:pt>
                <c:pt idx="12">
                  <c:v>1.7251166897943735</c:v>
                </c:pt>
                <c:pt idx="13">
                  <c:v>1.2520499558471048</c:v>
                </c:pt>
                <c:pt idx="14">
                  <c:v>0.95244102434716793</c:v>
                </c:pt>
                <c:pt idx="15">
                  <c:v>0.64337075816828559</c:v>
                </c:pt>
                <c:pt idx="16">
                  <c:v>0.4415289516841176</c:v>
                </c:pt>
                <c:pt idx="17">
                  <c:v>0.25860981455784027</c:v>
                </c:pt>
                <c:pt idx="18">
                  <c:v>0.1103822379210294</c:v>
                </c:pt>
                <c:pt idx="19">
                  <c:v>5.992178629998738E-2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6861184"/>
        <c:axId val="46869024"/>
      </c:barChart>
      <c:catAx>
        <c:axId val="46861184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6869024"/>
        <c:crosses val="autoZero"/>
        <c:auto val="1"/>
        <c:lblAlgn val="ctr"/>
        <c:lblOffset val="100"/>
        <c:noMultiLvlLbl val="0"/>
      </c:catAx>
      <c:valAx>
        <c:axId val="46869024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46861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130264176"/>
        <c:axId val="130264736"/>
      </c:barChart>
      <c:dateAx>
        <c:axId val="130264176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130264736"/>
        <c:crosses val="autoZero"/>
        <c:auto val="0"/>
        <c:lblOffset val="100"/>
        <c:baseTimeUnit val="days"/>
      </c:dateAx>
      <c:valAx>
        <c:axId val="130264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130264176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9" workbookViewId="0">
      <selection activeCell="W6" sqref="W6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5370</v>
      </c>
      <c r="C2" s="3">
        <v>5273</v>
      </c>
      <c r="E2" s="1" t="s">
        <v>3</v>
      </c>
      <c r="F2" s="2">
        <f>(B2/B22)*100</f>
        <v>16.413485344010759</v>
      </c>
      <c r="G2" s="2">
        <f>(C2/C22)*100</f>
        <v>16.629872587359657</v>
      </c>
      <c r="I2" s="1" t="s">
        <v>3</v>
      </c>
      <c r="J2" s="2">
        <f>(F2*-1)</f>
        <v>-16.413485344010759</v>
      </c>
      <c r="K2" s="2">
        <f>G2</f>
        <v>16.629872587359657</v>
      </c>
    </row>
    <row r="3" spans="1:11" x14ac:dyDescent="0.25">
      <c r="A3" s="1" t="s">
        <v>4</v>
      </c>
      <c r="B3" s="3">
        <v>5309</v>
      </c>
      <c r="C3" s="3">
        <v>5147</v>
      </c>
      <c r="E3" s="1" t="s">
        <v>4</v>
      </c>
      <c r="F3" s="2">
        <f>(B3/B22)*100</f>
        <v>16.227037931350672</v>
      </c>
      <c r="G3" s="2">
        <f>(C3/C22)*100</f>
        <v>16.23249653084395</v>
      </c>
      <c r="I3" s="1" t="s">
        <v>4</v>
      </c>
      <c r="J3" s="2">
        <f t="shared" ref="J3:J21" si="0">(F3*-1)</f>
        <v>-16.227037931350672</v>
      </c>
      <c r="K3" s="2">
        <f t="shared" ref="K3:K21" si="1">G3</f>
        <v>16.23249653084395</v>
      </c>
    </row>
    <row r="4" spans="1:11" x14ac:dyDescent="0.25">
      <c r="A4" s="1" t="s">
        <v>5</v>
      </c>
      <c r="B4" s="3">
        <v>4710</v>
      </c>
      <c r="C4" s="3">
        <v>4472</v>
      </c>
      <c r="E4" s="1" t="s">
        <v>5</v>
      </c>
      <c r="F4" s="2">
        <f>(B4/B22)*100</f>
        <v>14.396185469327872</v>
      </c>
      <c r="G4" s="2">
        <f>(C4/C22)*100</f>
        <v>14.103696228081242</v>
      </c>
      <c r="I4" s="1" t="s">
        <v>5</v>
      </c>
      <c r="J4" s="2">
        <f t="shared" si="0"/>
        <v>-14.396185469327872</v>
      </c>
      <c r="K4" s="2">
        <f t="shared" si="1"/>
        <v>14.103696228081242</v>
      </c>
    </row>
    <row r="5" spans="1:11" x14ac:dyDescent="0.25">
      <c r="A5" s="1" t="s">
        <v>6</v>
      </c>
      <c r="B5" s="3">
        <v>3956</v>
      </c>
      <c r="C5" s="3">
        <v>3397</v>
      </c>
      <c r="E5" s="1" t="s">
        <v>6</v>
      </c>
      <c r="F5" s="2">
        <f>(B5/B22)*100</f>
        <v>12.091573188250756</v>
      </c>
      <c r="G5" s="2">
        <f>(C5/C22)*100</f>
        <v>10.713384634792481</v>
      </c>
      <c r="I5" s="1" t="s">
        <v>6</v>
      </c>
      <c r="J5" s="2">
        <f t="shared" si="0"/>
        <v>-12.091573188250756</v>
      </c>
      <c r="K5" s="2">
        <f t="shared" si="1"/>
        <v>10.713384634792481</v>
      </c>
    </row>
    <row r="6" spans="1:11" x14ac:dyDescent="0.25">
      <c r="A6" s="1" t="s">
        <v>7</v>
      </c>
      <c r="B6" s="3">
        <v>2693</v>
      </c>
      <c r="C6" s="3">
        <v>2661</v>
      </c>
      <c r="E6" s="1" t="s">
        <v>7</v>
      </c>
      <c r="F6" s="2">
        <f>(B6/B22)*100</f>
        <v>8.2311947916985062</v>
      </c>
      <c r="G6" s="2">
        <f>(C6/C22)*100</f>
        <v>8.3922038602245497</v>
      </c>
      <c r="I6" s="1" t="s">
        <v>7</v>
      </c>
      <c r="J6" s="2">
        <f t="shared" si="0"/>
        <v>-8.2311947916985062</v>
      </c>
      <c r="K6" s="2">
        <f t="shared" si="1"/>
        <v>8.3922038602245497</v>
      </c>
    </row>
    <row r="7" spans="1:11" x14ac:dyDescent="0.25">
      <c r="A7" s="1" t="s">
        <v>8</v>
      </c>
      <c r="B7" s="3">
        <v>1891</v>
      </c>
      <c r="C7" s="3">
        <v>1980</v>
      </c>
      <c r="E7" s="1" t="s">
        <v>8</v>
      </c>
      <c r="F7" s="2">
        <f>(B7/B22)*100</f>
        <v>5.7798697924626348</v>
      </c>
      <c r="G7" s="2">
        <f>(C7/C22)*100</f>
        <v>6.244480888103948</v>
      </c>
      <c r="I7" s="1" t="s">
        <v>8</v>
      </c>
      <c r="J7" s="2">
        <f t="shared" si="0"/>
        <v>-5.7798697924626348</v>
      </c>
      <c r="K7" s="2">
        <f t="shared" si="1"/>
        <v>6.244480888103948</v>
      </c>
    </row>
    <row r="8" spans="1:11" x14ac:dyDescent="0.25">
      <c r="A8" s="1" t="s">
        <v>9</v>
      </c>
      <c r="B8" s="3">
        <v>1610</v>
      </c>
      <c r="C8" s="3">
        <v>1681</v>
      </c>
      <c r="E8" s="1" t="s">
        <v>9</v>
      </c>
      <c r="F8" s="2">
        <f>(B8/B22)*100</f>
        <v>4.920989088241587</v>
      </c>
      <c r="G8" s="2">
        <f>(C8/C22)*100</f>
        <v>5.3015011984357265</v>
      </c>
      <c r="I8" s="1" t="s">
        <v>9</v>
      </c>
      <c r="J8" s="2">
        <f t="shared" si="0"/>
        <v>-4.920989088241587</v>
      </c>
      <c r="K8" s="2">
        <f t="shared" si="1"/>
        <v>5.3015011984357265</v>
      </c>
    </row>
    <row r="9" spans="1:11" x14ac:dyDescent="0.25">
      <c r="A9" s="1" t="s">
        <v>10</v>
      </c>
      <c r="B9" s="3">
        <v>1385</v>
      </c>
      <c r="C9" s="3">
        <v>1457</v>
      </c>
      <c r="E9" s="1" t="s">
        <v>10</v>
      </c>
      <c r="F9" s="2">
        <f>(B9/B22)*100</f>
        <v>4.2332732218724214</v>
      </c>
      <c r="G9" s="2">
        <f>(C9/C22)*100</f>
        <v>4.5950548757411376</v>
      </c>
      <c r="I9" s="1" t="s">
        <v>10</v>
      </c>
      <c r="J9" s="2">
        <f t="shared" si="0"/>
        <v>-4.2332732218724214</v>
      </c>
      <c r="K9" s="2">
        <f t="shared" si="1"/>
        <v>4.5950548757411376</v>
      </c>
    </row>
    <row r="10" spans="1:11" x14ac:dyDescent="0.25">
      <c r="A10" s="1" t="s">
        <v>11</v>
      </c>
      <c r="B10" s="3">
        <v>1311</v>
      </c>
      <c r="C10" s="3">
        <v>1347</v>
      </c>
      <c r="E10" s="1" t="s">
        <v>11</v>
      </c>
      <c r="F10" s="2">
        <f>(B10/B22)*100</f>
        <v>4.0070911147110069</v>
      </c>
      <c r="G10" s="2">
        <f>(C10/C22)*100</f>
        <v>4.2481392708464742</v>
      </c>
      <c r="I10" s="1" t="s">
        <v>11</v>
      </c>
      <c r="J10" s="2">
        <f t="shared" si="0"/>
        <v>-4.0070911147110069</v>
      </c>
      <c r="K10" s="2">
        <f t="shared" si="1"/>
        <v>4.2481392708464742</v>
      </c>
    </row>
    <row r="11" spans="1:11" x14ac:dyDescent="0.25">
      <c r="A11" s="1" t="s">
        <v>12</v>
      </c>
      <c r="B11" s="3">
        <v>1071</v>
      </c>
      <c r="C11" s="3">
        <v>1031</v>
      </c>
      <c r="E11" s="1" t="s">
        <v>12</v>
      </c>
      <c r="F11" s="2">
        <f>(B11/B22)*100</f>
        <v>3.2735275239172292</v>
      </c>
      <c r="G11" s="2">
        <f>(C11/C22)*100</f>
        <v>3.2515453513308943</v>
      </c>
      <c r="I11" s="1" t="s">
        <v>12</v>
      </c>
      <c r="J11" s="2">
        <f t="shared" si="0"/>
        <v>-3.2735275239172292</v>
      </c>
      <c r="K11" s="2">
        <f t="shared" si="1"/>
        <v>3.2515453513308943</v>
      </c>
    </row>
    <row r="12" spans="1:11" x14ac:dyDescent="0.25">
      <c r="A12" s="1" t="s">
        <v>13</v>
      </c>
      <c r="B12" s="3">
        <v>932</v>
      </c>
      <c r="C12" s="3">
        <v>941</v>
      </c>
      <c r="E12" s="1" t="s">
        <v>13</v>
      </c>
      <c r="F12" s="2">
        <f>(B12/B22)*100</f>
        <v>2.8486719442491673</v>
      </c>
      <c r="G12" s="2">
        <f>(C12/C22)*100</f>
        <v>2.9677053109625331</v>
      </c>
      <c r="I12" s="1" t="s">
        <v>13</v>
      </c>
      <c r="J12" s="2">
        <f t="shared" si="0"/>
        <v>-2.8486719442491673</v>
      </c>
      <c r="K12" s="2">
        <f t="shared" si="1"/>
        <v>2.9677053109625331</v>
      </c>
    </row>
    <row r="13" spans="1:11" x14ac:dyDescent="0.25">
      <c r="A13" s="1" t="s">
        <v>14</v>
      </c>
      <c r="B13" s="3">
        <v>609</v>
      </c>
      <c r="C13" s="3">
        <v>595</v>
      </c>
      <c r="E13" s="1" t="s">
        <v>14</v>
      </c>
      <c r="F13" s="2">
        <f>(B13/B22)*100</f>
        <v>1.8614176116392089</v>
      </c>
      <c r="G13" s="2">
        <f>(C13/C22)*100</f>
        <v>1.8764980446574997</v>
      </c>
      <c r="I13" s="1" t="s">
        <v>14</v>
      </c>
      <c r="J13" s="2">
        <f t="shared" si="0"/>
        <v>-1.8614176116392089</v>
      </c>
      <c r="K13" s="2">
        <f t="shared" si="1"/>
        <v>1.8764980446574997</v>
      </c>
    </row>
    <row r="14" spans="1:11" x14ac:dyDescent="0.25">
      <c r="A14" s="1" t="s">
        <v>15</v>
      </c>
      <c r="B14" s="3">
        <v>597</v>
      </c>
      <c r="C14" s="3">
        <v>547</v>
      </c>
      <c r="E14" s="1" t="s">
        <v>15</v>
      </c>
      <c r="F14" s="2">
        <f>(B14/B22)*100</f>
        <v>1.8247394320995203</v>
      </c>
      <c r="G14" s="2">
        <f>(C14/C22)*100</f>
        <v>1.7251166897943735</v>
      </c>
      <c r="I14" s="1" t="s">
        <v>15</v>
      </c>
      <c r="J14" s="2">
        <f t="shared" si="0"/>
        <v>-1.8247394320995203</v>
      </c>
      <c r="K14" s="2">
        <f t="shared" si="1"/>
        <v>1.7251166897943735</v>
      </c>
    </row>
    <row r="15" spans="1:11" x14ac:dyDescent="0.25">
      <c r="A15" s="1" t="s">
        <v>16</v>
      </c>
      <c r="B15" s="3">
        <v>430</v>
      </c>
      <c r="C15" s="3">
        <v>397</v>
      </c>
      <c r="E15" s="1" t="s">
        <v>16</v>
      </c>
      <c r="F15" s="2">
        <f>(B15/B22)*100</f>
        <v>1.314301433505517</v>
      </c>
      <c r="G15" s="2">
        <f>(C15/C22)*100</f>
        <v>1.2520499558471048</v>
      </c>
      <c r="I15" s="1" t="s">
        <v>16</v>
      </c>
      <c r="J15" s="2">
        <f t="shared" si="0"/>
        <v>-1.314301433505517</v>
      </c>
      <c r="K15" s="2">
        <f t="shared" si="1"/>
        <v>1.2520499558471048</v>
      </c>
    </row>
    <row r="16" spans="1:11" x14ac:dyDescent="0.25">
      <c r="A16" s="1" t="s">
        <v>17</v>
      </c>
      <c r="B16" s="3">
        <v>331</v>
      </c>
      <c r="C16" s="3">
        <v>302</v>
      </c>
      <c r="E16" s="1" t="s">
        <v>17</v>
      </c>
      <c r="F16" s="2">
        <f>(B16/B22)*100</f>
        <v>1.0117064523030839</v>
      </c>
      <c r="G16" s="2">
        <f>(C16/C22)*100</f>
        <v>0.95244102434716793</v>
      </c>
      <c r="I16" s="1" t="s">
        <v>17</v>
      </c>
      <c r="J16" s="2">
        <f t="shared" si="0"/>
        <v>-1.0117064523030839</v>
      </c>
      <c r="K16" s="2">
        <f t="shared" si="1"/>
        <v>0.95244102434716793</v>
      </c>
    </row>
    <row r="17" spans="1:11" x14ac:dyDescent="0.25">
      <c r="A17" s="1" t="s">
        <v>18</v>
      </c>
      <c r="B17" s="3">
        <v>219</v>
      </c>
      <c r="C17" s="3">
        <v>204</v>
      </c>
      <c r="E17" s="1" t="s">
        <v>18</v>
      </c>
      <c r="F17" s="2">
        <f>(B17/B22)*100</f>
        <v>0.66937677659932149</v>
      </c>
      <c r="G17" s="2">
        <f>(C17/C22)*100</f>
        <v>0.64337075816828559</v>
      </c>
      <c r="I17" s="1" t="s">
        <v>18</v>
      </c>
      <c r="J17" s="2">
        <f t="shared" si="0"/>
        <v>-0.66937677659932149</v>
      </c>
      <c r="K17" s="2">
        <f t="shared" si="1"/>
        <v>0.64337075816828559</v>
      </c>
    </row>
    <row r="18" spans="1:11" x14ac:dyDescent="0.25">
      <c r="A18" s="1" t="s">
        <v>19</v>
      </c>
      <c r="B18" s="3">
        <v>165</v>
      </c>
      <c r="C18" s="3">
        <v>140</v>
      </c>
      <c r="E18" s="1" t="s">
        <v>19</v>
      </c>
      <c r="F18" s="2">
        <f>(B18/B22)*100</f>
        <v>0.50432496867072163</v>
      </c>
      <c r="G18" s="2">
        <f>(C18/C22)*100</f>
        <v>0.4415289516841176</v>
      </c>
      <c r="I18" s="1" t="s">
        <v>19</v>
      </c>
      <c r="J18" s="2">
        <f t="shared" si="0"/>
        <v>-0.50432496867072163</v>
      </c>
      <c r="K18" s="2">
        <f t="shared" si="1"/>
        <v>0.4415289516841176</v>
      </c>
    </row>
    <row r="19" spans="1:11" x14ac:dyDescent="0.25">
      <c r="A19" s="1" t="s">
        <v>20</v>
      </c>
      <c r="B19" s="3">
        <v>81</v>
      </c>
      <c r="C19" s="3">
        <v>82</v>
      </c>
      <c r="E19" s="1" t="s">
        <v>20</v>
      </c>
      <c r="F19" s="2">
        <f>(B19/B22)*100</f>
        <v>0.2475777118928997</v>
      </c>
      <c r="G19" s="2">
        <f>(C19/C22)*100</f>
        <v>0.25860981455784027</v>
      </c>
      <c r="I19" s="1" t="s">
        <v>20</v>
      </c>
      <c r="J19" s="2">
        <f t="shared" si="0"/>
        <v>-0.2475777118928997</v>
      </c>
      <c r="K19" s="2">
        <f t="shared" si="1"/>
        <v>0.25860981455784027</v>
      </c>
    </row>
    <row r="20" spans="1:11" x14ac:dyDescent="0.25">
      <c r="A20" s="1" t="s">
        <v>21</v>
      </c>
      <c r="B20" s="3">
        <v>31</v>
      </c>
      <c r="C20" s="3">
        <v>35</v>
      </c>
      <c r="E20" s="1" t="s">
        <v>21</v>
      </c>
      <c r="F20" s="2">
        <f>(B20/B22)*100</f>
        <v>9.4751963810862858E-2</v>
      </c>
      <c r="G20" s="2">
        <f>(C20/C22)*100</f>
        <v>0.1103822379210294</v>
      </c>
      <c r="I20" s="1" t="s">
        <v>21</v>
      </c>
      <c r="J20" s="2">
        <f t="shared" si="0"/>
        <v>-9.4751963810862858E-2</v>
      </c>
      <c r="K20" s="2">
        <f t="shared" si="1"/>
        <v>0.1103822379210294</v>
      </c>
    </row>
    <row r="21" spans="1:11" x14ac:dyDescent="0.25">
      <c r="A21" s="1" t="s">
        <v>22</v>
      </c>
      <c r="B21" s="3">
        <v>16</v>
      </c>
      <c r="C21" s="3">
        <v>19</v>
      </c>
      <c r="E21" s="1" t="s">
        <v>22</v>
      </c>
      <c r="F21" s="2">
        <f>(B21/B22)*100</f>
        <v>4.8904239386251797E-2</v>
      </c>
      <c r="G21" s="2">
        <f>(C21/C22)*100</f>
        <v>5.992178629998738E-2</v>
      </c>
      <c r="I21" s="1" t="s">
        <v>22</v>
      </c>
      <c r="J21" s="2">
        <f t="shared" si="0"/>
        <v>-4.8904239386251797E-2</v>
      </c>
      <c r="K21" s="2">
        <f t="shared" si="1"/>
        <v>5.992178629998738E-2</v>
      </c>
    </row>
    <row r="22" spans="1:11" x14ac:dyDescent="0.25">
      <c r="A22" s="2"/>
      <c r="B22" s="6">
        <f>SUM(B2:B21)</f>
        <v>32717</v>
      </c>
      <c r="C22" s="6">
        <f>SUM(C2:C21)</f>
        <v>31708</v>
      </c>
      <c r="E22" s="2"/>
      <c r="F22" s="2">
        <f>SUM(F2:F21)</f>
        <v>99.999999999999986</v>
      </c>
      <c r="G22" s="2">
        <f>SUM(G2:G21)</f>
        <v>100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2014-06-17T17:09:19Z</dcterms:modified>
</cp:coreProperties>
</file>