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04_El Progreso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<sst xmlns="http://schemas.openxmlformats.org/spreadsheetml/2006/main" count="237" uniqueCount="204">
  <si>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</si>
  <si>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</si>
  <si>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</si>
  <si>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</si>
  <si>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</si>
  <si>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</si>
  <si>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</si>
  <si>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</si>
  <si>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</si>
  <si>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</si>
  <si>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</si>
  <si>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</si>
  <si>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</si>
  <si>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</si>
  <si>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</si>
  <si>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</si>
  <si>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</si>
  <si>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</si>
  <si>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</si>
  <si>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</si>
  <si>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</si>
  <si>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</si>
  <si>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</si>
  <si>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</si>
  <si>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</si>
  <si>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</si>
  <si>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</si>
  <si>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</si>
  <si>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</si>
  <si>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</si>
  <si>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</si>
  <si>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</si>
  <si>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</si>
  <si>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</si>
  <si>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</si>
  <si>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</si>
  <si>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</si>
  <si>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</si>
  <si>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</si>
  <si>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</si>
  <si>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</si>
  <si>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</si>
  <si>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</si>
  <si>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</si>
  <si>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</si>
  <si>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</si>
  <si>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</si>
  <si>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</si>
  <si>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</si>
  <si>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</si>
  <si>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</si>
  <si>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</si>
  <si>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</si>
  <si>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</si>
  <si>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</si>
  <si>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</si>
  <si>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</si>
  <si>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</si>
  <si>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</si>
  <si>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</si>
  <si>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</si>
  <si>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</si>
  <si>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</si>
  <si>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</si>
  <si>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</si>
  <si>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</si>
  <si>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</si>
  <si>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</si>
  <si>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</si>
  <si>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</si>
  <si>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</si>
  <si>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</si>
  <si>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</si>
  <si>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</si>
  <si>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</si>
  <si>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</si>
  <si>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</si>
  <si>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</si>
  <si>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</si>
  <si>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</si>
  <si>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</si>
  <si>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</si>
  <si>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</si>
  <si>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</si>
  <si>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</si>
  <si>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</si>
  <si>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</si>
  <si>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</si>
  <si>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</si>
  <si>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</si>
  <si>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</si>
  <si>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</si>
  <si>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</si>
  <si>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</si>
  <si>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</si>
  <si>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</si>
  <si>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</si>
  <si>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</si>
  <si>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</si>
  <si>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</si>
  <si>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</si>
  <si>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</si>
  <si>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</si>
  <si>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</si>
  <si>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</si>
  <si>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</si>
  <si>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</si>
  <si>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</si>
  <si>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</si>
  <si>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</si>
  <si>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</si>
  <si>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</si>
  <si>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</si>
  <si>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</si>
  <si>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</si>
  <si>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</si>
  <si>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</si>
  <si>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</si>
  <si>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</si>
  <si>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</si>
  <si>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</si>
  <si>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</si>
  <si>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</si>
  <si>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</si>
  <si>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</si>
  <si>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</si>
  <si>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</si>
  <si>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</si>
  <si>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</si>
  <si>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</si>
  <si>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</si>
  <si>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</si>
  <si>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</si>
  <si>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</si>
  <si>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</si>
  <si>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</si>
  <si>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</si>
  <si>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</si>
  <si>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</si>
  <si>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</si>
  <si>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</si>
  <si>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</si>
  <si>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</si>
  <si>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</si>
  <si>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</si>
  <si>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</si>
  <si>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</si>
  <si>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</si>
  <si>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</si>
  <si>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</si>
  <si>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</si>
  <si>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</si>
  <si>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</si>
  <si>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</si>
  <si>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</si>
  <si>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</si>
  <si>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</si>
  <si>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</si>
  <si>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</si>
  <si>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</si>
  <si>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</si>
  <si>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</si>
  <si>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</si>
  <si>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</si>
  <si>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</si>
  <si>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</si>
  <si>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</si>
  <si>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</si>
  <si>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</si>
  <si>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</si>
  <si>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</si>
  <si>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</si>
  <si>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</si>
  <si>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</si>
  <si>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</si>
  <si>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</si>
  <si>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</si>
  <si>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</si>
  <si>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</si>
  <si>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</si>
  <si>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</si>
  <si>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</si>
  <si>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</si>
  <si>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</si>
  <si>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</si>
  <si>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</si>
  <si>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</si>
  <si>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</si>
  <si>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</si>
  <si>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</si>
  <si>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01</t>
  </si>
  <si>
    <t>ZMVS</t>
  </si>
  <si>
    <t>PMOT, PPM</t>
  </si>
  <si>
    <t>Yoro</t>
  </si>
  <si>
    <t>El Progreso, Yoro</t>
  </si>
  <si>
    <t>El Progreso</t>
  </si>
  <si>
    <t>1804</t>
  </si>
  <si>
    <t>19/10/1892</t>
  </si>
  <si>
    <t>A</t>
  </si>
  <si>
    <t>PMOT</t>
  </si>
  <si>
    <t>PDMOT</t>
  </si>
  <si>
    <t>Alexander Lopez Orellana</t>
  </si>
  <si>
    <t xml:space="preserve">Juan Portillo Tejeda Duarte </t>
  </si>
  <si>
    <t>2647-3300/ 647-3333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</si>
</sst>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El Progreso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321277720306969"/>
          <c:y val="3.1914011144896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[2]Hoja1!$J$2:$J$21</c:f>
              <c:numCache>
                <c:formatCode>General</c:formatCode>
                <c:ptCount val="20"/>
                <c:pt idx="0">
                  <c:v>-14.091209889754023</c:v>
                </c:pt>
                <c:pt idx="1">
                  <c:v>-14.203849457218084</c:v>
                </c:pt>
                <c:pt idx="2">
                  <c:v>-13.333708798558213</c:v>
                </c:pt>
                <c:pt idx="3">
                  <c:v>-12.170705264491783</c:v>
                </c:pt>
                <c:pt idx="4">
                  <c:v>-9.8686341044450376</c:v>
                </c:pt>
                <c:pt idx="5">
                  <c:v>-6.7752699829632652</c:v>
                </c:pt>
                <c:pt idx="6">
                  <c:v>-5.5855145516241222</c:v>
                </c:pt>
                <c:pt idx="7">
                  <c:v>-4.6477901524858147</c:v>
                </c:pt>
                <c:pt idx="8">
                  <c:v>-4.3056474663137294</c:v>
                </c:pt>
                <c:pt idx="9">
                  <c:v>-3.6171381101896571</c:v>
                </c:pt>
                <c:pt idx="10">
                  <c:v>-3.2144516565056387</c:v>
                </c:pt>
                <c:pt idx="11">
                  <c:v>-2.0092082846401871</c:v>
                </c:pt>
                <c:pt idx="12">
                  <c:v>-1.8810807766498177</c:v>
                </c:pt>
                <c:pt idx="13">
                  <c:v>-1.3235149177027161</c:v>
                </c:pt>
                <c:pt idx="14">
                  <c:v>-1.1404756205736171</c:v>
                </c:pt>
                <c:pt idx="15">
                  <c:v>-0.87436464243977297</c:v>
                </c:pt>
                <c:pt idx="16">
                  <c:v>-0.51814201033468033</c:v>
                </c:pt>
                <c:pt idx="17">
                  <c:v>-0.27455894569364853</c:v>
                </c:pt>
                <c:pt idx="18">
                  <c:v>-0.1210875350238655</c:v>
                </c:pt>
                <c:pt idx="19">
                  <c:v>-4.3647832392323616E-2</c:v>
                </c:pt>
              </c:numCache>
            </c:numRef>
          </c:val>
        </c:ser>
        <c:ser>
          <c:idx val="1"/>
          <c:order val="1"/>
          <c:tx>
            <c:strRef>
              <c:f>[2]Hoja1!$K$1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[2]Hoja1!$K$2:$K$21</c:f>
              <c:numCache>
                <c:formatCode>General</c:formatCode>
                <c:ptCount val="20"/>
                <c:pt idx="0">
                  <c:v>12.711864406779661</c:v>
                </c:pt>
                <c:pt idx="1">
                  <c:v>12.92667592277264</c:v>
                </c:pt>
                <c:pt idx="2">
                  <c:v>12.266523458989338</c:v>
                </c:pt>
                <c:pt idx="3">
                  <c:v>12.401435569643466</c:v>
                </c:pt>
                <c:pt idx="4">
                  <c:v>11.124354910538862</c:v>
                </c:pt>
                <c:pt idx="5">
                  <c:v>7.7987058915987744</c:v>
                </c:pt>
                <c:pt idx="6">
                  <c:v>6.0618761952165148</c:v>
                </c:pt>
                <c:pt idx="7">
                  <c:v>5.4200612998716373</c:v>
                </c:pt>
                <c:pt idx="8">
                  <c:v>4.4547193042202604</c:v>
                </c:pt>
                <c:pt idx="9">
                  <c:v>3.6779922982212563</c:v>
                </c:pt>
                <c:pt idx="10">
                  <c:v>3.1331045503366255</c:v>
                </c:pt>
                <c:pt idx="11">
                  <c:v>2.0800041914442144</c:v>
                </c:pt>
                <c:pt idx="12">
                  <c:v>1.8206585806722031</c:v>
                </c:pt>
                <c:pt idx="13">
                  <c:v>1.4093731171246693</c:v>
                </c:pt>
                <c:pt idx="14">
                  <c:v>1.060959316794593</c:v>
                </c:pt>
                <c:pt idx="15">
                  <c:v>0.75315013229245797</c:v>
                </c:pt>
                <c:pt idx="16">
                  <c:v>0.47284730044796064</c:v>
                </c:pt>
                <c:pt idx="17">
                  <c:v>0.24624734760170802</c:v>
                </c:pt>
                <c:pt idx="18">
                  <c:v>0.12574332643491473</c:v>
                </c:pt>
                <c:pt idx="19">
                  <c:v>5.370287899824483E-2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28782400"/>
        <c:axId val="528797688"/>
      </c:barChart>
      <c:catAx>
        <c:axId val="52878240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28797688"/>
        <c:crosses val="autoZero"/>
        <c:auto val="1"/>
        <c:lblAlgn val="ctr"/>
        <c:lblOffset val="100"/>
        <c:noMultiLvlLbl val="0"/>
      </c:catAx>
      <c:valAx>
        <c:axId val="52879768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287824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'1804_El Progreso'!$A$20:$F$20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'1804_El Progreso'!$A$21:$F$21</c:f>
              <c:numCache>
                <c:formatCode>#,##0</c:formatCode>
                <c:ptCount val="6"/>
                <c:pt idx="0">
                  <c:v>25430</c:v>
                </c:pt>
                <c:pt idx="1">
                  <c:v>30414</c:v>
                </c:pt>
                <c:pt idx="2">
                  <c:v>62458</c:v>
                </c:pt>
                <c:pt idx="3">
                  <c:v>103588</c:v>
                </c:pt>
                <c:pt idx="4">
                  <c:v>158496</c:v>
                </c:pt>
                <c:pt idx="5">
                  <c:v>237988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307258</xdr:colOff>
      <xdr:row>29</xdr:row>
      <xdr:rowOff>1</xdr:rowOff>
    </xdr:from>
    <xdr:to>
      <xdr:col>9</xdr:col>
      <xdr:colOff>307259</xdr:colOff>
      <xdr:row>31</xdr:row>
      <xdr:rowOff>158693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198631</xdr:rowOff>
    </xdr:from>
    <xdr:to>
      <xdr:col>9</xdr:col>
      <xdr:colOff>1285875</xdr:colOff>
      <xdr:row>28</xdr:row>
      <xdr:rowOff>53974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245450</xdr:colOff>
      <xdr:row>29</xdr:row>
      <xdr:rowOff>451267</xdr:rowOff>
    </xdr:from>
    <xdr:to>
      <xdr:col>5</xdr:col>
      <xdr:colOff>438032</xdr:colOff>
      <xdr:row>29</xdr:row>
      <xdr:rowOff>913911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53031" y="618675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322731</xdr:colOff>
      <xdr:row>29</xdr:row>
      <xdr:rowOff>450647</xdr:rowOff>
    </xdr:from>
    <xdr:to>
      <xdr:col>6</xdr:col>
      <xdr:colOff>542822</xdr:colOff>
      <xdr:row>29</xdr:row>
      <xdr:rowOff>896863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747247" y="6186131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6" sqref="M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184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536.65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158496</v>
      </c>
      <c r="J5" s="30"/>
    </row>
    <row r="6" spans="1:10" ht="12.95" customHeight="1" x14ac:dyDescent="0.25">
      <c r="A6" s="98" t="s">
        <v>6</v>
      </c>
      <c r="B6" s="98"/>
      <c r="C6" s="74" t="s">
        <v>197</v>
      </c>
      <c r="D6" s="80"/>
      <c r="E6" s="24"/>
      <c r="F6" s="101"/>
      <c r="G6" s="98" t="s">
        <v>185</v>
      </c>
      <c r="H6" s="98"/>
      <c r="I6" s="77">
        <v>237988</v>
      </c>
      <c r="J6" s="28"/>
    </row>
    <row r="7" spans="1:10" ht="12.95" customHeight="1" x14ac:dyDescent="0.25">
      <c r="A7" s="98" t="s">
        <v>11</v>
      </c>
      <c r="B7" s="98"/>
      <c r="C7" s="26" t="s">
        <v>198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213</v>
      </c>
      <c r="J8" s="32"/>
    </row>
    <row r="9" spans="1:10" ht="12.95" customHeight="1" x14ac:dyDescent="0.25">
      <c r="A9" s="98" t="s">
        <v>2</v>
      </c>
      <c r="B9" s="98"/>
      <c r="C9" s="26" t="s">
        <v>187</v>
      </c>
      <c r="D9" s="23"/>
      <c r="E9" s="23"/>
      <c r="F9" s="101"/>
      <c r="G9" s="98" t="s">
        <v>94</v>
      </c>
      <c r="H9" s="98"/>
      <c r="I9" s="79">
        <v>431.27177862666542</v>
      </c>
      <c r="J9" s="28"/>
    </row>
    <row r="10" spans="1:10" ht="12.95" customHeight="1" x14ac:dyDescent="0.25">
      <c r="A10" s="98" t="s">
        <v>3</v>
      </c>
      <c r="B10" s="98"/>
      <c r="C10" s="26" t="s">
        <v>187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190</v>
      </c>
      <c r="D11" s="23"/>
      <c r="E11" s="23"/>
      <c r="F11" s="101"/>
      <c r="G11" s="98" t="s">
        <v>10</v>
      </c>
      <c r="H11" s="98"/>
      <c r="I11" s="78" t="s">
        <v>191</v>
      </c>
      <c r="J11" s="17"/>
    </row>
    <row r="12" spans="1:10" ht="15.95" customHeight="1" x14ac:dyDescent="0.25">
      <c r="A12" s="100" t="s">
        <v>182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2004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192</v>
      </c>
      <c r="C15" s="5"/>
      <c r="D15" s="5" t="s">
        <v>188</v>
      </c>
      <c r="E15" s="5"/>
      <c r="F15" s="5" t="s">
        <v>199</v>
      </c>
      <c r="G15" s="5"/>
      <c r="H15" s="5" t="s">
        <v>200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183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180</v>
      </c>
      <c r="G20" s="6"/>
      <c r="H20" s="6"/>
      <c r="I20" s="6"/>
      <c r="J20" s="6"/>
      <c r="L20" s="64"/>
    </row>
    <row r="21" spans="1:12" ht="15" customHeight="1" x14ac:dyDescent="0.25">
      <c r="A21" s="12">
        <v>25430</v>
      </c>
      <c r="B21" s="12">
        <v>30414</v>
      </c>
      <c r="C21" s="12">
        <v>62458</v>
      </c>
      <c r="D21" s="12">
        <v>103588</v>
      </c>
      <c r="E21" s="12">
        <v>158496</v>
      </c>
      <c r="F21" s="13">
        <v>237988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181</v>
      </c>
      <c r="B35" s="86"/>
      <c r="C35" s="86"/>
      <c r="D35" s="86"/>
      <c r="E35" s="86"/>
      <c r="F35" s="86"/>
      <c r="G35" s="86"/>
      <c r="H35" s="86"/>
      <c r="I35" s="36">
        <v>237988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158496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76383.834749328191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82112.165250671795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78.270389277332882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70.772748167323925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7.4976411100089511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10.593966327664301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41.335914811229429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50.689123167909486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93.027794510000007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506.89123169999999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5.6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0.77300000000000002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89.72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52.44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196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44519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318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318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222</v>
      </c>
      <c r="B63" s="18">
        <v>87</v>
      </c>
      <c r="C63" s="18">
        <v>0</v>
      </c>
      <c r="D63" s="18">
        <v>6</v>
      </c>
      <c r="E63" s="18">
        <v>3</v>
      </c>
      <c r="F63" s="18">
        <v>133</v>
      </c>
      <c r="G63" s="18">
        <v>63</v>
      </c>
      <c r="H63" s="18">
        <v>35</v>
      </c>
      <c r="I63" s="18">
        <v>82</v>
      </c>
      <c r="J63" s="18">
        <v>5</v>
      </c>
    </row>
    <row r="64" spans="1:10" ht="18.75" customHeight="1" x14ac:dyDescent="0.25">
      <c r="A64" s="109" t="s">
        <v>186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117</v>
      </c>
      <c r="B66" s="18">
        <v>88</v>
      </c>
      <c r="C66" s="18">
        <v>45</v>
      </c>
      <c r="D66" s="18">
        <v>61</v>
      </c>
      <c r="E66" s="18">
        <v>7</v>
      </c>
      <c r="F66" s="18">
        <v>2282</v>
      </c>
      <c r="G66" s="18">
        <v>25729</v>
      </c>
      <c r="H66" s="18">
        <v>15031</v>
      </c>
      <c r="I66" s="18">
        <v>1337</v>
      </c>
      <c r="J66" s="18">
        <v>140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5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4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10.1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0.73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0.79800000000000004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72.87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5.9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94.1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82666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0.63</v>
      </c>
      <c r="J86" s="17"/>
    </row>
    <row r="87" spans="1:10" ht="15" customHeight="1" x14ac:dyDescent="0.25">
      <c r="A87" s="86" t="s">
        <v>175</v>
      </c>
      <c r="B87" s="86"/>
      <c r="C87" s="86"/>
      <c r="D87" s="86"/>
      <c r="E87" s="86"/>
      <c r="F87" s="86"/>
      <c r="G87" s="86"/>
      <c r="H87" s="86"/>
      <c r="I87" s="42">
        <v>4364.5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176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6.4878191196029453E-3</v>
      </c>
      <c r="I94" s="16">
        <v>2</v>
      </c>
      <c r="J94" s="17"/>
    </row>
    <row r="95" spans="1:10" ht="14.45" customHeight="1" x14ac:dyDescent="0.25">
      <c r="A95" s="86" t="s">
        <v>177</v>
      </c>
      <c r="B95" s="86"/>
      <c r="C95" s="86"/>
      <c r="D95" s="86"/>
      <c r="E95" s="86"/>
      <c r="F95" s="86"/>
      <c r="G95" s="86"/>
      <c r="H95" s="82">
        <f>(I95/(I95+I96))*100</f>
        <v>17.708201076197025</v>
      </c>
      <c r="I95" s="36">
        <v>9503.1061075411344</v>
      </c>
      <c r="J95" s="17"/>
    </row>
    <row r="96" spans="1:10" ht="14.45" customHeight="1" x14ac:dyDescent="0.25">
      <c r="A96" s="86" t="s">
        <v>178</v>
      </c>
      <c r="B96" s="86"/>
      <c r="C96" s="86"/>
      <c r="D96" s="86"/>
      <c r="E96" s="86"/>
      <c r="F96" s="86"/>
      <c r="G96" s="86"/>
      <c r="H96" s="82">
        <f>(I96/(I95+I96))*100</f>
        <v>82.291798923802972</v>
      </c>
      <c r="I96" s="36">
        <v>44161.893892458873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1</v>
      </c>
      <c r="F102" s="55">
        <v>97300</v>
      </c>
      <c r="G102" s="58">
        <v>61.389561881687868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1</v>
      </c>
      <c r="F106" s="55">
        <v>7643</v>
      </c>
      <c r="G106" s="58">
        <v>4.822203714920251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5749</v>
      </c>
      <c r="G107" s="58">
        <v>3.627220876236624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4</v>
      </c>
      <c r="F108" s="55">
        <v>9790</v>
      </c>
      <c r="G108" s="58">
        <v>6.1768120331112462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20</v>
      </c>
      <c r="F109" s="55">
        <v>16438</v>
      </c>
      <c r="G109" s="58">
        <v>10.371239652735715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32</v>
      </c>
      <c r="F110" s="55">
        <v>11496</v>
      </c>
      <c r="G110" s="58">
        <v>7.2531798909751668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42</v>
      </c>
      <c r="F111" s="55">
        <v>6673</v>
      </c>
      <c r="G111" s="58">
        <v>4.2102008883504949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23</v>
      </c>
      <c r="F112" s="55">
        <v>1728</v>
      </c>
      <c r="G112" s="58">
        <v>1.0902483343428226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27</v>
      </c>
      <c r="F113" s="55">
        <v>974</v>
      </c>
      <c r="G113" s="58">
        <v>0.61452654956591968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61</v>
      </c>
      <c r="F114" s="55">
        <v>705</v>
      </c>
      <c r="G114" s="58">
        <v>0.44480617807389461</v>
      </c>
      <c r="H114" s="93" t="s">
        <v>152</v>
      </c>
      <c r="I114" s="93"/>
      <c r="J114" s="59">
        <f>E99+E100+E101+E102+E103+E104+E105+E106+E107+E108+E109+E110+E111+E112+E113+E114+E115</f>
        <v>213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158496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60.198139755893038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1.8</v>
      </c>
      <c r="I118" s="47">
        <v>42424.293819999999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17042.778760000001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179</v>
      </c>
      <c r="B125" s="94"/>
      <c r="C125" s="94"/>
      <c r="D125" s="94"/>
      <c r="E125" s="94"/>
      <c r="F125" s="94"/>
      <c r="G125" s="94"/>
      <c r="H125" s="27">
        <v>0.4</v>
      </c>
      <c r="I125" s="47">
        <v>59467.07258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1804_El Progreso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2015-03-02T14:57:40Z</dcterms:modified>
</cp:coreProperties>
</file>