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2" i="1" l="1"/>
  <c r="D21" i="1"/>
  <c r="D20" i="1"/>
  <c r="C22" i="1"/>
  <c r="C21" i="1"/>
  <c r="C20" i="1"/>
  <c r="B22" i="1"/>
  <c r="B21" i="1"/>
  <c r="B20" i="1"/>
  <c r="D17" i="1"/>
  <c r="D5" i="1"/>
  <c r="C16" i="1"/>
  <c r="C17" i="1"/>
  <c r="C6" i="1"/>
  <c r="C5" i="1"/>
  <c r="B17" i="1"/>
  <c r="C7" i="1" l="1"/>
  <c r="C8" i="1"/>
  <c r="C9" i="1"/>
  <c r="C10" i="1"/>
  <c r="C11" i="1"/>
  <c r="C12" i="1"/>
  <c r="C13" i="1"/>
  <c r="C14" i="1"/>
  <c r="C15" i="1"/>
  <c r="D16" i="1" l="1"/>
  <c r="D8" i="1"/>
  <c r="D14" i="1"/>
  <c r="D10" i="1"/>
  <c r="D6" i="1"/>
  <c r="D15" i="1"/>
  <c r="D7" i="1"/>
  <c r="D13" i="1"/>
  <c r="D9" i="1"/>
  <c r="D12" i="1"/>
  <c r="D11" i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<sst xmlns="http://schemas.openxmlformats.org/spreadsheetml/2006/main" count="28" uniqueCount="23">
  <si>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</si>
  <si>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</si>
  <si>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</si>
  <si>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</si>
  <si>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</si>
  <si>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</si>
  <si>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</si>
  <si>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</si>
  <si>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</si>
  <si>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</si>
  <si>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</si>
  <si>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</si>
  <si>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</si>
  <si>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</si>
  <si>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</si>
  <si>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</si>
  <si>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</si>
  <si>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</si>
  <si>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</si>
  <si>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</si>
  <si>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</si>
  <si>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Jocón</t>
  </si>
  <si>
    <t>1805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</si>
</sst>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5" xfId="0" applyNumberFormat="1" applyBorder="1"/>
    <xf numFmtId="10" fontId="0" fillId="0" borderId="4" xfId="0" applyNumberFormat="1" applyBorder="1"/>
    <xf numFmtId="0" fontId="1" fillId="2" borderId="6" xfId="0" applyNumberFormat="1" applyFont="1" applyFill="1" applyBorder="1" applyAlignment="1"/>
    <xf numFmtId="10" fontId="1" fillId="2" borderId="8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1" fontId="0" fillId="0" borderId="1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4" fontId="1" fillId="2" borderId="7" xfId="0" applyNumberFormat="1" applyFont="1" applyFill="1" applyBorder="1"/>
    <xf numFmtId="0" fontId="0" fillId="0" borderId="10" xfId="0" applyBorder="1" applyAlignment="1">
      <alignment horizontal="left"/>
    </xf>
    <xf numFmtId="10" fontId="0" fillId="0" borderId="10" xfId="0" applyNumberFormat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0" fontId="0" fillId="0" borderId="14" xfId="0" applyFont="1" applyFill="1" applyBorder="1" applyAlignment="1">
      <alignment horizontal="left"/>
    </xf>
    <xf numFmtId="4" fontId="0" fillId="0" borderId="14" xfId="0" applyNumberFormat="1" applyBorder="1"/>
    <xf numFmtId="10" fontId="0" fillId="0" borderId="14" xfId="0" applyNumberFormat="1" applyBorder="1"/>
    <xf numFmtId="0" fontId="1" fillId="2" borderId="12" xfId="0" applyFont="1" applyFill="1" applyBorder="1" applyAlignment="1">
      <alignment horizontal="left"/>
    </xf>
    <xf numFmtId="4" fontId="1" fillId="2" borderId="13" xfId="0" applyNumberFormat="1" applyFont="1" applyFill="1" applyBorder="1"/>
    <xf numFmtId="10" fontId="1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9.7003866547878039E-3</c:v>
                </c:pt>
                <c:pt idx="1">
                  <c:v>0.27335647142280084</c:v>
                </c:pt>
                <c:pt idx="2">
                  <c:v>0.26384212246042371</c:v>
                </c:pt>
                <c:pt idx="3">
                  <c:v>7.3922004370747488E-2</c:v>
                </c:pt>
                <c:pt idx="4">
                  <c:v>3.7715530326968491E-2</c:v>
                </c:pt>
                <c:pt idx="5">
                  <c:v>9.8585550760212748E-2</c:v>
                </c:pt>
                <c:pt idx="6">
                  <c:v>2.963740206959995E-3</c:v>
                </c:pt>
                <c:pt idx="7">
                  <c:v>0.1588904374084408</c:v>
                </c:pt>
                <c:pt idx="8">
                  <c:v>3.6115658524370851E-3</c:v>
                </c:pt>
                <c:pt idx="9">
                  <c:v>2.2116728338592719E-2</c:v>
                </c:pt>
                <c:pt idx="10">
                  <c:v>5.4246337204414422E-2</c:v>
                </c:pt>
                <c:pt idx="11">
                  <c:v>1.0491249932138152E-3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0.74742167934115333</c:v>
                </c:pt>
                <c:pt idx="1">
                  <c:v>0.25257832065884667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40482</xdr:colOff>
      <xdr:row>17</xdr:row>
      <xdr:rowOff>11906</xdr:rowOff>
    </xdr:from>
    <xdr:to>
      <xdr:col>12</xdr:col>
      <xdr:colOff>107157</xdr:colOff>
      <xdr:row>26</xdr:row>
      <xdr:rowOff>180973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A22" sqref="A22:D22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1" t="s">
        <v>1</v>
      </c>
      <c r="B2" s="2" t="s">
        <v>22</v>
      </c>
    </row>
    <row r="3" spans="1:4" ht="15.75" thickBot="1" x14ac:dyDescent="0.3"/>
    <row r="4" spans="1:4" ht="15.75" thickBot="1" x14ac:dyDescent="0.3">
      <c r="A4" s="9" t="s">
        <v>2</v>
      </c>
      <c r="B4" s="10" t="s">
        <v>3</v>
      </c>
      <c r="C4" s="13" t="s">
        <v>4</v>
      </c>
      <c r="D4" s="12" t="s">
        <v>5</v>
      </c>
    </row>
    <row r="5" spans="1:4" x14ac:dyDescent="0.25">
      <c r="A5" s="14" t="s">
        <v>6</v>
      </c>
      <c r="B5" s="15">
        <v>343.88812867000001</v>
      </c>
      <c r="C5" s="16">
        <f>B5/100</f>
        <v>3.4388812867</v>
      </c>
      <c r="D5" s="4">
        <f t="shared" ref="D5:D16" si="0">C5/C$17</f>
        <v>9.7003866547878039E-3</v>
      </c>
    </row>
    <row r="6" spans="1:4" x14ac:dyDescent="0.25">
      <c r="A6" s="14" t="s">
        <v>7</v>
      </c>
      <c r="B6" s="15">
        <v>9690.7524166599997</v>
      </c>
      <c r="C6" s="15">
        <f>B6/100</f>
        <v>96.907524166599998</v>
      </c>
      <c r="D6" s="3">
        <f t="shared" si="0"/>
        <v>0.27335647142280084</v>
      </c>
    </row>
    <row r="7" spans="1:4" x14ac:dyDescent="0.25">
      <c r="A7" s="14" t="s">
        <v>8</v>
      </c>
      <c r="B7" s="15">
        <v>9353.4595048800002</v>
      </c>
      <c r="C7" s="15">
        <f t="shared" ref="C7:C15" si="1">B7/100</f>
        <v>93.5345950488</v>
      </c>
      <c r="D7" s="3">
        <f t="shared" si="0"/>
        <v>0.26384212246042371</v>
      </c>
    </row>
    <row r="8" spans="1:4" x14ac:dyDescent="0.25">
      <c r="A8" s="14" t="s">
        <v>9</v>
      </c>
      <c r="B8" s="15">
        <v>2620.6068536500002</v>
      </c>
      <c r="C8" s="15">
        <f t="shared" si="1"/>
        <v>26.206068536500002</v>
      </c>
      <c r="D8" s="3">
        <f t="shared" si="0"/>
        <v>7.3922004370747488E-2</v>
      </c>
    </row>
    <row r="9" spans="1:4" x14ac:dyDescent="0.25">
      <c r="A9" s="14" t="s">
        <v>10</v>
      </c>
      <c r="B9" s="15">
        <v>1337.0521822999999</v>
      </c>
      <c r="C9" s="15">
        <f t="shared" si="1"/>
        <v>13.370521822999999</v>
      </c>
      <c r="D9" s="3">
        <f t="shared" si="0"/>
        <v>3.7715530326968491E-2</v>
      </c>
    </row>
    <row r="10" spans="1:4" x14ac:dyDescent="0.25">
      <c r="A10" s="14" t="s">
        <v>11</v>
      </c>
      <c r="B10" s="15">
        <v>3494.9535282799998</v>
      </c>
      <c r="C10" s="15">
        <f t="shared" si="1"/>
        <v>34.949535282799999</v>
      </c>
      <c r="D10" s="3">
        <f t="shared" si="0"/>
        <v>9.8585550760212748E-2</v>
      </c>
    </row>
    <row r="11" spans="1:4" x14ac:dyDescent="0.25">
      <c r="A11" s="14" t="s">
        <v>12</v>
      </c>
      <c r="B11" s="15">
        <v>105.067468948</v>
      </c>
      <c r="C11" s="15">
        <f t="shared" si="1"/>
        <v>1.0506746894800001</v>
      </c>
      <c r="D11" s="3">
        <f t="shared" si="0"/>
        <v>2.963740206959995E-3</v>
      </c>
    </row>
    <row r="12" spans="1:4" x14ac:dyDescent="0.25">
      <c r="A12" s="14" t="s">
        <v>13</v>
      </c>
      <c r="B12" s="15">
        <v>5632.8203326800003</v>
      </c>
      <c r="C12" s="15">
        <f t="shared" si="1"/>
        <v>56.328203326800001</v>
      </c>
      <c r="D12" s="3">
        <f t="shared" si="0"/>
        <v>0.1588904374084408</v>
      </c>
    </row>
    <row r="13" spans="1:4" x14ac:dyDescent="0.25">
      <c r="A13" s="14" t="s">
        <v>14</v>
      </c>
      <c r="B13" s="15">
        <v>128.03351729799999</v>
      </c>
      <c r="C13" s="15">
        <f t="shared" si="1"/>
        <v>1.2803351729799999</v>
      </c>
      <c r="D13" s="3">
        <f t="shared" si="0"/>
        <v>3.6115658524370851E-3</v>
      </c>
    </row>
    <row r="14" spans="1:4" x14ac:dyDescent="0.25">
      <c r="A14" s="14" t="s">
        <v>15</v>
      </c>
      <c r="B14" s="15">
        <v>784.05950106199998</v>
      </c>
      <c r="C14" s="15">
        <f t="shared" si="1"/>
        <v>7.8405950106199995</v>
      </c>
      <c r="D14" s="3">
        <f t="shared" si="0"/>
        <v>2.2116728338592719E-2</v>
      </c>
    </row>
    <row r="15" spans="1:4" x14ac:dyDescent="0.25">
      <c r="A15" s="14" t="s">
        <v>16</v>
      </c>
      <c r="B15" s="15">
        <v>1923.08534209</v>
      </c>
      <c r="C15" s="15">
        <f t="shared" si="1"/>
        <v>19.230853420900001</v>
      </c>
      <c r="D15" s="3">
        <f t="shared" si="0"/>
        <v>5.4246337204414422E-2</v>
      </c>
    </row>
    <row r="16" spans="1:4" x14ac:dyDescent="0.25">
      <c r="A16" s="14" t="s">
        <v>17</v>
      </c>
      <c r="B16" s="15">
        <v>37.192499999900001</v>
      </c>
      <c r="C16" s="15">
        <f>B16/100</f>
        <v>0.37192499999900003</v>
      </c>
      <c r="D16" s="3">
        <f t="shared" si="0"/>
        <v>1.0491249932138152E-3</v>
      </c>
    </row>
    <row r="17" spans="1:4" ht="15.75" thickBot="1" x14ac:dyDescent="0.3">
      <c r="A17" s="5" t="s">
        <v>18</v>
      </c>
      <c r="B17" s="17">
        <f>SUM(B5:B16)</f>
        <v>35450.971276517899</v>
      </c>
      <c r="C17" s="17">
        <f>SUM(C5:C16)</f>
        <v>354.50971276517902</v>
      </c>
      <c r="D17" s="6">
        <f>SUM(D5:D16)</f>
        <v>0.99999999999999978</v>
      </c>
    </row>
    <row r="18" spans="1:4" ht="15.75" thickBot="1" x14ac:dyDescent="0.3">
      <c r="C18" s="7"/>
      <c r="D18" s="7"/>
    </row>
    <row r="19" spans="1:4" ht="15.75" thickBot="1" x14ac:dyDescent="0.3">
      <c r="A19" s="20" t="s">
        <v>2</v>
      </c>
      <c r="B19" s="21" t="s">
        <v>3</v>
      </c>
      <c r="C19" s="22" t="s">
        <v>4</v>
      </c>
      <c r="D19" s="23" t="s">
        <v>5</v>
      </c>
    </row>
    <row r="20" spans="1:4" x14ac:dyDescent="0.25">
      <c r="A20" s="18" t="s">
        <v>19</v>
      </c>
      <c r="B20" s="16">
        <f>B6+B7+B8+B9+B10</f>
        <v>26496.824485769997</v>
      </c>
      <c r="C20" s="16">
        <f>B20/100</f>
        <v>264.96824485769997</v>
      </c>
      <c r="D20" s="19">
        <f>C20/C$22</f>
        <v>0.74742167934115333</v>
      </c>
    </row>
    <row r="21" spans="1:4" ht="15.75" thickBot="1" x14ac:dyDescent="0.3">
      <c r="A21" s="24" t="s">
        <v>20</v>
      </c>
      <c r="B21" s="25">
        <f>B5+B11+B12+B13+B14+B15+B16</f>
        <v>8954.1467907479</v>
      </c>
      <c r="C21" s="25">
        <f>B21/100</f>
        <v>89.541467907479003</v>
      </c>
      <c r="D21" s="26">
        <f>C21/C$22</f>
        <v>0.25257832065884667</v>
      </c>
    </row>
    <row r="22" spans="1:4" ht="15.75" thickBot="1" x14ac:dyDescent="0.3">
      <c r="A22" s="27" t="s">
        <v>18</v>
      </c>
      <c r="B22" s="28">
        <f>SUM(B20:B21)</f>
        <v>35450.971276517899</v>
      </c>
      <c r="C22" s="28">
        <f>SUM(C20:C21)</f>
        <v>354.50971276517896</v>
      </c>
      <c r="D22" s="29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2014-11-26T21:37:15Z</dcterms:modified>
</cp:coreProperties>
</file>