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2" i="1" l="1"/>
  <c r="C21" i="1"/>
  <c r="B22" i="1"/>
  <c r="B21" i="1"/>
  <c r="D11" i="1"/>
  <c r="D8" i="1"/>
  <c r="D6" i="1"/>
  <c r="D7" i="1"/>
  <c r="D9" i="1"/>
  <c r="D10" i="1"/>
  <c r="D12" i="1"/>
  <c r="D13" i="1"/>
  <c r="D14" i="1"/>
  <c r="D15" i="1"/>
  <c r="D16" i="1"/>
  <c r="D17" i="1"/>
  <c r="C17" i="1"/>
  <c r="C16" i="1"/>
  <c r="C15" i="1"/>
  <c r="C14" i="1"/>
  <c r="C13" i="1"/>
  <c r="C12" i="1"/>
  <c r="C11" i="1"/>
  <c r="C10" i="1"/>
  <c r="C9" i="1"/>
  <c r="C8" i="1"/>
  <c r="C7" i="1"/>
  <c r="C6" i="1"/>
  <c r="B18" i="1"/>
  <c r="C5" i="1" l="1"/>
  <c r="B23" i="1" l="1"/>
  <c r="C18" i="1"/>
  <c r="C23" i="1"/>
  <c r="D22" i="1" s="1"/>
  <c r="D21" i="1" l="1"/>
  <c r="D23" i="1" s="1"/>
  <c r="D5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<sst xmlns="http://schemas.openxmlformats.org/spreadsheetml/2006/main" count="29" uniqueCount="24">
  <si>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</si>
  <si>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</si>
  <si>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</si>
  <si>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</si>
  <si>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</si>
  <si>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</si>
  <si>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</si>
  <si>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</si>
  <si>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</si>
  <si>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</si>
  <si>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</si>
  <si>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</si>
  <si>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</si>
  <si>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</si>
  <si>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</si>
  <si>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</si>
  <si>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</si>
  <si>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</si>
  <si>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</si>
  <si>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</si>
  <si>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</si>
  <si>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Sulaco</t>
  </si>
  <si>
    <t>1809</t>
  </si>
  <si>
    <t>Agricultura Tecnificada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</si>
</sst>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  <xf numFmtId="1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6" xfId="0" applyNumberFormat="1" applyFont="1" applyFill="1" applyBorder="1" applyAlignment="1"/>
    <xf numFmtId="10" fontId="1" fillId="2" borderId="17" xfId="0" applyNumberFormat="1" applyFont="1" applyFill="1" applyBorder="1"/>
    <xf numFmtId="4" fontId="0" fillId="0" borderId="14" xfId="0" applyNumberFormat="1" applyBorder="1"/>
    <xf numFmtId="4" fontId="0" fillId="0" borderId="1" xfId="0" applyNumberFormat="1" applyBorder="1"/>
    <xf numFmtId="4" fontId="1" fillId="2" borderId="19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4" fontId="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FF66FF"/>
      <color rgb="FFD9D9D9"/>
      <color rgb="FF6F6F6F"/>
      <color rgb="FFFFFF00"/>
      <color rgb="FF33669B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3.2005353552708234E-2</c:v>
                </c:pt>
                <c:pt idx="1">
                  <c:v>1.3249647886196692E-2</c:v>
                </c:pt>
                <c:pt idx="2">
                  <c:v>0.10939054615532152</c:v>
                </c:pt>
                <c:pt idx="3">
                  <c:v>0.11283129861452601</c:v>
                </c:pt>
                <c:pt idx="4">
                  <c:v>4.7018361837406562E-2</c:v>
                </c:pt>
                <c:pt idx="5">
                  <c:v>6.1539780725834971E-2</c:v>
                </c:pt>
                <c:pt idx="6">
                  <c:v>1.2794907686241662E-2</c:v>
                </c:pt>
                <c:pt idx="7">
                  <c:v>3.1368381168803455E-3</c:v>
                </c:pt>
                <c:pt idx="8">
                  <c:v>0.46403994791148878</c:v>
                </c:pt>
                <c:pt idx="9">
                  <c:v>2.6793879301528919E-3</c:v>
                </c:pt>
                <c:pt idx="10">
                  <c:v>0.12050710728663204</c:v>
                </c:pt>
                <c:pt idx="11">
                  <c:v>1.4299573900828611E-2</c:v>
                </c:pt>
                <c:pt idx="12">
                  <c:v>6.5072483957817713E-3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0.34357489501933069</c:v>
                </c:pt>
                <c:pt idx="1">
                  <c:v>0.65642510498066942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12</xdr:col>
      <xdr:colOff>392905</xdr:colOff>
      <xdr:row>16</xdr:row>
      <xdr:rowOff>95248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16669</xdr:colOff>
      <xdr:row>17</xdr:row>
      <xdr:rowOff>126205</xdr:rowOff>
    </xdr:from>
    <xdr:to>
      <xdr:col>12</xdr:col>
      <xdr:colOff>357188</xdr:colOff>
      <xdr:row>28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O17" sqref="O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21</v>
      </c>
    </row>
    <row r="2" spans="1:4" x14ac:dyDescent="0.25">
      <c r="A2" s="15" t="s">
        <v>1</v>
      </c>
      <c r="B2" s="2" t="s">
        <v>22</v>
      </c>
    </row>
    <row r="3" spans="1:4" ht="15.75" thickBot="1" x14ac:dyDescent="0.3"/>
    <row r="4" spans="1:4" ht="15.75" thickBot="1" x14ac:dyDescent="0.3">
      <c r="A4" s="20" t="s">
        <v>2</v>
      </c>
      <c r="B4" s="21" t="s">
        <v>3</v>
      </c>
      <c r="C4" s="22" t="s">
        <v>4</v>
      </c>
      <c r="D4" s="21" t="s">
        <v>5</v>
      </c>
    </row>
    <row r="5" spans="1:4" x14ac:dyDescent="0.25">
      <c r="A5" s="18" t="s">
        <v>23</v>
      </c>
      <c r="B5" s="25">
        <v>750.41499999999996</v>
      </c>
      <c r="C5" s="25">
        <f>B5/100</f>
        <v>7.5041499999999992</v>
      </c>
      <c r="D5" s="19">
        <f>C5/C$18</f>
        <v>3.2005353552708234E-2</v>
      </c>
    </row>
    <row r="6" spans="1:4" x14ac:dyDescent="0.25">
      <c r="A6" s="16" t="s">
        <v>6</v>
      </c>
      <c r="B6" s="26">
        <v>310.65848099900001</v>
      </c>
      <c r="C6" s="26">
        <f t="shared" ref="C6:C17" si="0">B6/100</f>
        <v>3.1065848099900002</v>
      </c>
      <c r="D6" s="17">
        <f>C6/C$18</f>
        <v>1.3249647886196692E-2</v>
      </c>
    </row>
    <row r="7" spans="1:4" x14ac:dyDescent="0.25">
      <c r="A7" s="16" t="s">
        <v>7</v>
      </c>
      <c r="B7" s="26">
        <v>2564.8304918099998</v>
      </c>
      <c r="C7" s="26">
        <f t="shared" si="0"/>
        <v>25.648304918099999</v>
      </c>
      <c r="D7" s="17">
        <f t="shared" ref="D7:D17" si="1">C7/C$18</f>
        <v>0.10939054615532152</v>
      </c>
    </row>
    <row r="8" spans="1:4" x14ac:dyDescent="0.25">
      <c r="A8" s="16" t="s">
        <v>8</v>
      </c>
      <c r="B8" s="26">
        <v>2645.5042532299999</v>
      </c>
      <c r="C8" s="26">
        <f t="shared" si="0"/>
        <v>26.455042532299998</v>
      </c>
      <c r="D8" s="17">
        <f>C8/C$18</f>
        <v>0.11283129861452601</v>
      </c>
    </row>
    <row r="9" spans="1:4" x14ac:dyDescent="0.25">
      <c r="A9" s="16" t="s">
        <v>9</v>
      </c>
      <c r="B9" s="26">
        <v>1102.41819201</v>
      </c>
      <c r="C9" s="26">
        <f t="shared" si="0"/>
        <v>11.0241819201</v>
      </c>
      <c r="D9" s="17">
        <f t="shared" si="1"/>
        <v>4.7018361837406562E-2</v>
      </c>
    </row>
    <row r="10" spans="1:4" x14ac:dyDescent="0.25">
      <c r="A10" s="16" t="s">
        <v>10</v>
      </c>
      <c r="B10" s="26">
        <v>1442.8953105400001</v>
      </c>
      <c r="C10" s="26">
        <f t="shared" si="0"/>
        <v>14.428953105400002</v>
      </c>
      <c r="D10" s="17">
        <f t="shared" si="1"/>
        <v>6.1539780725834971E-2</v>
      </c>
    </row>
    <row r="11" spans="1:4" x14ac:dyDescent="0.25">
      <c r="A11" s="16" t="s">
        <v>11</v>
      </c>
      <c r="B11" s="26">
        <v>299.99639390200002</v>
      </c>
      <c r="C11" s="26">
        <f t="shared" si="0"/>
        <v>2.9999639390200001</v>
      </c>
      <c r="D11" s="17">
        <f>C11/C$18</f>
        <v>1.2794907686241662E-2</v>
      </c>
    </row>
    <row r="12" spans="1:4" x14ac:dyDescent="0.25">
      <c r="A12" s="16" t="s">
        <v>12</v>
      </c>
      <c r="B12" s="26">
        <v>73.548019758699994</v>
      </c>
      <c r="C12" s="26">
        <f t="shared" si="0"/>
        <v>0.7354801975869999</v>
      </c>
      <c r="D12" s="17">
        <f t="shared" si="1"/>
        <v>3.1368381168803455E-3</v>
      </c>
    </row>
    <row r="13" spans="1:4" x14ac:dyDescent="0.25">
      <c r="A13" s="16" t="s">
        <v>13</v>
      </c>
      <c r="B13" s="26">
        <v>10880.1340669</v>
      </c>
      <c r="C13" s="26">
        <f t="shared" si="0"/>
        <v>108.801340669</v>
      </c>
      <c r="D13" s="17">
        <f t="shared" si="1"/>
        <v>0.46403994791148878</v>
      </c>
    </row>
    <row r="14" spans="1:4" x14ac:dyDescent="0.25">
      <c r="A14" s="16" t="s">
        <v>14</v>
      </c>
      <c r="B14" s="26">
        <v>62.8223928317</v>
      </c>
      <c r="C14" s="26">
        <f t="shared" si="0"/>
        <v>0.62822392831700002</v>
      </c>
      <c r="D14" s="17">
        <f t="shared" si="1"/>
        <v>2.6793879301528919E-3</v>
      </c>
    </row>
    <row r="15" spans="1:4" x14ac:dyDescent="0.25">
      <c r="A15" s="16" t="s">
        <v>15</v>
      </c>
      <c r="B15" s="26">
        <v>2825.47545571</v>
      </c>
      <c r="C15" s="26">
        <f t="shared" si="0"/>
        <v>28.2547545571</v>
      </c>
      <c r="D15" s="17">
        <f t="shared" si="1"/>
        <v>0.12050710728663204</v>
      </c>
    </row>
    <row r="16" spans="1:4" x14ac:dyDescent="0.25">
      <c r="A16" s="16" t="s">
        <v>16</v>
      </c>
      <c r="B16" s="26">
        <v>335.27561978400001</v>
      </c>
      <c r="C16" s="26">
        <f t="shared" si="0"/>
        <v>3.3527561978400002</v>
      </c>
      <c r="D16" s="17">
        <f t="shared" si="1"/>
        <v>1.4299573900828611E-2</v>
      </c>
    </row>
    <row r="17" spans="1:4" ht="15.75" thickBot="1" x14ac:dyDescent="0.3">
      <c r="A17" s="18" t="s">
        <v>17</v>
      </c>
      <c r="B17" s="25">
        <v>152.57249999999999</v>
      </c>
      <c r="C17" s="25">
        <f t="shared" si="0"/>
        <v>1.525725</v>
      </c>
      <c r="D17" s="19">
        <f t="shared" si="1"/>
        <v>6.5072483957817713E-3</v>
      </c>
    </row>
    <row r="18" spans="1:4" ht="15.75" thickBot="1" x14ac:dyDescent="0.3">
      <c r="A18" s="23" t="s">
        <v>18</v>
      </c>
      <c r="B18" s="27">
        <f>SUM(B5:B17)</f>
        <v>23446.546177475397</v>
      </c>
      <c r="C18" s="27">
        <f>SUM(C5:C17)</f>
        <v>234.46546177475398</v>
      </c>
      <c r="D18" s="24">
        <f>SUM(D5:D17)</f>
        <v>1.0000000000000002</v>
      </c>
    </row>
    <row r="19" spans="1:4" ht="15.75" thickBot="1" x14ac:dyDescent="0.3">
      <c r="C19" s="6"/>
      <c r="D19" s="6"/>
    </row>
    <row r="20" spans="1:4" ht="15.75" thickBot="1" x14ac:dyDescent="0.3">
      <c r="A20" s="11" t="s">
        <v>2</v>
      </c>
      <c r="B20" s="12" t="s">
        <v>3</v>
      </c>
      <c r="C20" s="13" t="s">
        <v>4</v>
      </c>
      <c r="D20" s="14" t="s">
        <v>5</v>
      </c>
    </row>
    <row r="21" spans="1:4" x14ac:dyDescent="0.25">
      <c r="A21" s="9" t="s">
        <v>19</v>
      </c>
      <c r="B21" s="28">
        <f>B7+B8+B9+B10+B11</f>
        <v>8055.6446414919992</v>
      </c>
      <c r="C21" s="28">
        <f>B21/100</f>
        <v>80.556446414919989</v>
      </c>
      <c r="D21" s="3">
        <f>C21/C$23</f>
        <v>0.34357489501933069</v>
      </c>
    </row>
    <row r="22" spans="1:4" ht="15.75" thickBot="1" x14ac:dyDescent="0.3">
      <c r="A22" s="10" t="s">
        <v>20</v>
      </c>
      <c r="B22" s="29">
        <f>B5+B6+B12+B13+B14+B15+B16+B17</f>
        <v>15390.901535983401</v>
      </c>
      <c r="C22" s="29">
        <f>B22/100</f>
        <v>153.909015359834</v>
      </c>
      <c r="D22" s="4">
        <f>C22/C$23</f>
        <v>0.65642510498066942</v>
      </c>
    </row>
    <row r="23" spans="1:4" ht="15.75" thickBot="1" x14ac:dyDescent="0.3">
      <c r="A23" s="8" t="s">
        <v>18</v>
      </c>
      <c r="B23" s="30">
        <f>SUM(B21:B22)</f>
        <v>23446.5461774754</v>
      </c>
      <c r="C23" s="30">
        <f>SUM(C21:C22)</f>
        <v>234.46546177475398</v>
      </c>
      <c r="D23" s="5">
        <f>SUM(D21:D22)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2014-11-26T21:43:05Z</dcterms:modified>
</cp:coreProperties>
</file>